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_0\git_prjs\distributed_parallel_fitting_circuit\dpfc_src\playground\laiZhaoGui\"/>
    </mc:Choice>
  </mc:AlternateContent>
  <xr:revisionPtr revIDLastSave="0" documentId="13_ncr:1_{26D19473-77E8-4E92-8667-45E40B3C4E80}" xr6:coauthVersionLast="47" xr6:coauthVersionMax="47" xr10:uidLastSave="{00000000-0000-0000-0000-000000000000}"/>
  <bookViews>
    <workbookView xWindow="-15" yWindow="1710" windowWidth="26955" windowHeight="11400" activeTab="4" xr2:uid="{3CDA99D7-55AE-4A04-A269-5C15C4B82265}"/>
  </bookViews>
  <sheets>
    <sheet name="工作流程" sheetId="1" r:id="rId1"/>
    <sheet name="逐个文件尝试" sheetId="2" r:id="rId2"/>
    <sheet name="nyIm" sheetId="3" r:id="rId3"/>
    <sheet name="absZ" sheetId="4" r:id="rId4"/>
    <sheet name="phase" sheetId="5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1" i="3" l="1"/>
  <c r="U16" i="5"/>
  <c r="U18" i="5"/>
  <c r="U40" i="5"/>
  <c r="U41" i="5"/>
  <c r="U43" i="5"/>
  <c r="U44" i="5"/>
  <c r="U46" i="5"/>
  <c r="U47" i="5"/>
  <c r="U48" i="5"/>
  <c r="U49" i="5"/>
  <c r="U50" i="5"/>
  <c r="U52" i="5"/>
  <c r="U68" i="5"/>
  <c r="U69" i="5"/>
  <c r="U70" i="5"/>
  <c r="U71" i="5"/>
  <c r="U95" i="5"/>
  <c r="U96" i="5"/>
  <c r="U99" i="5"/>
  <c r="U102" i="5"/>
  <c r="U103" i="5"/>
  <c r="U5" i="5"/>
  <c r="U4" i="5"/>
  <c r="S12" i="5"/>
  <c r="U12" i="5" s="1"/>
  <c r="S13" i="5"/>
  <c r="U13" i="5" s="1"/>
  <c r="S14" i="5"/>
  <c r="U14" i="5" s="1"/>
  <c r="S15" i="5"/>
  <c r="U15" i="5" s="1"/>
  <c r="S16" i="5"/>
  <c r="S17" i="5"/>
  <c r="S18" i="5"/>
  <c r="S19" i="5"/>
  <c r="S20" i="5"/>
  <c r="U20" i="5" s="1"/>
  <c r="S21" i="5"/>
  <c r="U21" i="5" s="1"/>
  <c r="S22" i="5"/>
  <c r="U22" i="5" s="1"/>
  <c r="S23" i="5"/>
  <c r="U23" i="5" s="1"/>
  <c r="S24" i="5"/>
  <c r="U24" i="5" s="1"/>
  <c r="S25" i="5"/>
  <c r="U25" i="5" s="1"/>
  <c r="S26" i="5"/>
  <c r="U26" i="5" s="1"/>
  <c r="S27" i="5"/>
  <c r="U27" i="5" s="1"/>
  <c r="S28" i="5"/>
  <c r="U28" i="5" s="1"/>
  <c r="S29" i="5"/>
  <c r="U29" i="5" s="1"/>
  <c r="S30" i="5"/>
  <c r="U30" i="5" s="1"/>
  <c r="S31" i="5"/>
  <c r="U31" i="5" s="1"/>
  <c r="S32" i="5"/>
  <c r="U32" i="5" s="1"/>
  <c r="S33" i="5"/>
  <c r="U33" i="5" s="1"/>
  <c r="S34" i="5"/>
  <c r="U34" i="5" s="1"/>
  <c r="S35" i="5"/>
  <c r="U35" i="5" s="1"/>
  <c r="S36" i="5"/>
  <c r="U36" i="5" s="1"/>
  <c r="S37" i="5"/>
  <c r="S38" i="5"/>
  <c r="S39" i="5"/>
  <c r="U39" i="5" s="1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U53" i="5" s="1"/>
  <c r="S54" i="5"/>
  <c r="S55" i="5"/>
  <c r="U55" i="5" s="1"/>
  <c r="S56" i="5"/>
  <c r="S57" i="5"/>
  <c r="U57" i="5" s="1"/>
  <c r="S58" i="5"/>
  <c r="U58" i="5" s="1"/>
  <c r="S59" i="5"/>
  <c r="U59" i="5" s="1"/>
  <c r="S60" i="5"/>
  <c r="U60" i="5" s="1"/>
  <c r="S61" i="5"/>
  <c r="U61" i="5" s="1"/>
  <c r="S62" i="5"/>
  <c r="U62" i="5" s="1"/>
  <c r="S63" i="5"/>
  <c r="U63" i="5" s="1"/>
  <c r="S64" i="5"/>
  <c r="U64" i="5" s="1"/>
  <c r="S65" i="5"/>
  <c r="U65" i="5" s="1"/>
  <c r="S66" i="5"/>
  <c r="U66" i="5" s="1"/>
  <c r="S67" i="5"/>
  <c r="S68" i="5"/>
  <c r="S69" i="5"/>
  <c r="S70" i="5"/>
  <c r="S71" i="5"/>
  <c r="S72" i="5"/>
  <c r="U72" i="5" s="1"/>
  <c r="S73" i="5"/>
  <c r="S74" i="5"/>
  <c r="U74" i="5" s="1"/>
  <c r="S75" i="5"/>
  <c r="U75" i="5" s="1"/>
  <c r="S76" i="5"/>
  <c r="U76" i="5" s="1"/>
  <c r="S77" i="5"/>
  <c r="U77" i="5" s="1"/>
  <c r="S78" i="5"/>
  <c r="U78" i="5" s="1"/>
  <c r="S79" i="5"/>
  <c r="U79" i="5" s="1"/>
  <c r="S80" i="5"/>
  <c r="U80" i="5" s="1"/>
  <c r="S81" i="5"/>
  <c r="U81" i="5" s="1"/>
  <c r="S82" i="5"/>
  <c r="U82" i="5" s="1"/>
  <c r="S83" i="5"/>
  <c r="U83" i="5" s="1"/>
  <c r="S84" i="5"/>
  <c r="U84" i="5" s="1"/>
  <c r="S85" i="5"/>
  <c r="U85" i="5" s="1"/>
  <c r="S86" i="5"/>
  <c r="U86" i="5" s="1"/>
  <c r="S87" i="5"/>
  <c r="U87" i="5" s="1"/>
  <c r="S88" i="5"/>
  <c r="U88" i="5" s="1"/>
  <c r="S89" i="5"/>
  <c r="U89" i="5" s="1"/>
  <c r="S90" i="5"/>
  <c r="U90" i="5" s="1"/>
  <c r="S91" i="5"/>
  <c r="U91" i="5" s="1"/>
  <c r="S92" i="5"/>
  <c r="U92" i="5" s="1"/>
  <c r="S93" i="5"/>
  <c r="U93" i="5" s="1"/>
  <c r="S94" i="5"/>
  <c r="U94" i="5" s="1"/>
  <c r="S95" i="5"/>
  <c r="S96" i="5"/>
  <c r="S97" i="5"/>
  <c r="U97" i="5" s="1"/>
  <c r="S98" i="5"/>
  <c r="U98" i="5" s="1"/>
  <c r="S99" i="5"/>
  <c r="S100" i="5"/>
  <c r="U100" i="5" s="1"/>
  <c r="S101" i="5"/>
  <c r="U101" i="5" s="1"/>
  <c r="S102" i="5"/>
  <c r="S103" i="5"/>
  <c r="S104" i="5"/>
  <c r="U104" i="5" s="1"/>
  <c r="S105" i="5"/>
  <c r="U105" i="5" s="1"/>
  <c r="S106" i="5"/>
  <c r="U106" i="5" s="1"/>
  <c r="S107" i="5"/>
  <c r="U107" i="5" s="1"/>
  <c r="S108" i="5"/>
  <c r="U108" i="5" s="1"/>
  <c r="S109" i="5"/>
  <c r="S110" i="5"/>
  <c r="U110" i="5" s="1"/>
  <c r="S111" i="5"/>
  <c r="U111" i="5" s="1"/>
  <c r="S112" i="5"/>
  <c r="U112" i="5" s="1"/>
  <c r="S113" i="5"/>
  <c r="S114" i="5"/>
  <c r="U114" i="5" s="1"/>
  <c r="S115" i="5"/>
  <c r="U115" i="5" s="1"/>
  <c r="S116" i="5"/>
  <c r="U116" i="5" s="1"/>
  <c r="S117" i="5"/>
  <c r="S118" i="5"/>
  <c r="S119" i="5"/>
  <c r="S120" i="5"/>
  <c r="S121" i="5"/>
  <c r="S122" i="5"/>
  <c r="S123" i="5"/>
  <c r="S124" i="5"/>
  <c r="S125" i="5"/>
  <c r="U125" i="5" s="1"/>
  <c r="S126" i="5"/>
  <c r="U126" i="5" s="1"/>
  <c r="S127" i="5"/>
  <c r="S128" i="5"/>
  <c r="U128" i="5" s="1"/>
  <c r="S129" i="5"/>
  <c r="S130" i="5"/>
  <c r="U130" i="5" s="1"/>
  <c r="S131" i="5"/>
  <c r="S132" i="5"/>
  <c r="S133" i="5"/>
  <c r="U133" i="5" s="1"/>
  <c r="S134" i="5"/>
  <c r="U134" i="5" s="1"/>
  <c r="S135" i="5"/>
  <c r="S136" i="5"/>
  <c r="S8" i="5"/>
  <c r="U8" i="5" s="1"/>
  <c r="S9" i="5"/>
  <c r="U9" i="5" s="1"/>
  <c r="S10" i="5"/>
  <c r="U10" i="5" s="1"/>
  <c r="S11" i="5"/>
  <c r="U11" i="5" s="1"/>
  <c r="S7" i="5"/>
  <c r="U7" i="5" s="1"/>
  <c r="S6" i="5"/>
  <c r="U6" i="5" s="1"/>
  <c r="U57" i="4"/>
  <c r="U58" i="4"/>
  <c r="U59" i="4"/>
  <c r="U91" i="4"/>
  <c r="U115" i="4"/>
  <c r="U21" i="4"/>
  <c r="U16" i="3"/>
  <c r="U20" i="3"/>
  <c r="U23" i="3"/>
  <c r="U47" i="3"/>
  <c r="U48" i="3"/>
  <c r="U49" i="3"/>
  <c r="U52" i="3"/>
  <c r="U53" i="3"/>
  <c r="U110" i="3"/>
  <c r="U111" i="3"/>
  <c r="U112" i="3"/>
  <c r="U114" i="3"/>
  <c r="U115" i="3"/>
  <c r="U116" i="3"/>
  <c r="U125" i="3"/>
  <c r="U126" i="3"/>
  <c r="S6" i="4"/>
  <c r="U6" i="4" s="1"/>
  <c r="S7" i="4"/>
  <c r="U7" i="4" s="1"/>
  <c r="S8" i="4"/>
  <c r="U8" i="4" s="1"/>
  <c r="S9" i="4"/>
  <c r="U9" i="4" s="1"/>
  <c r="S10" i="4"/>
  <c r="U10" i="4" s="1"/>
  <c r="S11" i="4"/>
  <c r="U11" i="4" s="1"/>
  <c r="S12" i="4"/>
  <c r="U12" i="4" s="1"/>
  <c r="S13" i="4"/>
  <c r="U13" i="4" s="1"/>
  <c r="S14" i="4"/>
  <c r="U14" i="4" s="1"/>
  <c r="S15" i="4"/>
  <c r="U15" i="4" s="1"/>
  <c r="S16" i="4"/>
  <c r="U16" i="4" s="1"/>
  <c r="S17" i="4"/>
  <c r="S18" i="4"/>
  <c r="U18" i="4" s="1"/>
  <c r="S19" i="4"/>
  <c r="U19" i="4" s="1"/>
  <c r="S20" i="4"/>
  <c r="U20" i="4" s="1"/>
  <c r="S21" i="4"/>
  <c r="S22" i="4"/>
  <c r="U22" i="4" s="1"/>
  <c r="S23" i="4"/>
  <c r="U23" i="4" s="1"/>
  <c r="S24" i="4"/>
  <c r="U24" i="4" s="1"/>
  <c r="S25" i="4"/>
  <c r="U25" i="4" s="1"/>
  <c r="S26" i="4"/>
  <c r="U26" i="4" s="1"/>
  <c r="S27" i="4"/>
  <c r="U27" i="4" s="1"/>
  <c r="S28" i="4"/>
  <c r="U28" i="4" s="1"/>
  <c r="S29" i="4"/>
  <c r="U29" i="4" s="1"/>
  <c r="S30" i="4"/>
  <c r="U30" i="4" s="1"/>
  <c r="S31" i="4"/>
  <c r="U31" i="4" s="1"/>
  <c r="S32" i="4"/>
  <c r="U32" i="4" s="1"/>
  <c r="S33" i="4"/>
  <c r="U33" i="4" s="1"/>
  <c r="S34" i="4"/>
  <c r="U34" i="4" s="1"/>
  <c r="S35" i="4"/>
  <c r="U35" i="4" s="1"/>
  <c r="S36" i="4"/>
  <c r="U36" i="4" s="1"/>
  <c r="S37" i="4"/>
  <c r="U37" i="4" s="1"/>
  <c r="S38" i="4"/>
  <c r="S39" i="4"/>
  <c r="U39" i="4" s="1"/>
  <c r="S40" i="4"/>
  <c r="S41" i="4"/>
  <c r="U41" i="4" s="1"/>
  <c r="S42" i="4"/>
  <c r="S43" i="4"/>
  <c r="U43" i="4" s="1"/>
  <c r="S44" i="4"/>
  <c r="S45" i="4"/>
  <c r="U45" i="4" s="1"/>
  <c r="S46" i="4"/>
  <c r="U46" i="4" s="1"/>
  <c r="S47" i="4"/>
  <c r="U47" i="4" s="1"/>
  <c r="S48" i="4"/>
  <c r="U48" i="4" s="1"/>
  <c r="S49" i="4"/>
  <c r="U49" i="4" s="1"/>
  <c r="S50" i="4"/>
  <c r="U50" i="4" s="1"/>
  <c r="S51" i="4"/>
  <c r="S52" i="4"/>
  <c r="U52" i="4" s="1"/>
  <c r="S53" i="4"/>
  <c r="S54" i="4"/>
  <c r="U54" i="4" s="1"/>
  <c r="S55" i="4"/>
  <c r="S56" i="4"/>
  <c r="U56" i="4" s="1"/>
  <c r="S57" i="4"/>
  <c r="S58" i="4"/>
  <c r="S59" i="4"/>
  <c r="S60" i="4"/>
  <c r="U60" i="4" s="1"/>
  <c r="S61" i="4"/>
  <c r="U61" i="4" s="1"/>
  <c r="S62" i="4"/>
  <c r="U62" i="4" s="1"/>
  <c r="S63" i="4"/>
  <c r="U63" i="4" s="1"/>
  <c r="S64" i="4"/>
  <c r="U64" i="4" s="1"/>
  <c r="S65" i="4"/>
  <c r="S66" i="4"/>
  <c r="U66" i="4" s="1"/>
  <c r="S67" i="4"/>
  <c r="S68" i="4"/>
  <c r="U68" i="4" s="1"/>
  <c r="S69" i="4"/>
  <c r="U69" i="4" s="1"/>
  <c r="S70" i="4"/>
  <c r="U70" i="4" s="1"/>
  <c r="S71" i="4"/>
  <c r="U71" i="4" s="1"/>
  <c r="S72" i="4"/>
  <c r="U72" i="4" s="1"/>
  <c r="S73" i="4"/>
  <c r="S74" i="4"/>
  <c r="U74" i="4" s="1"/>
  <c r="S75" i="4"/>
  <c r="U75" i="4" s="1"/>
  <c r="S76" i="4"/>
  <c r="U76" i="4" s="1"/>
  <c r="S77" i="4"/>
  <c r="U77" i="4" s="1"/>
  <c r="S78" i="4"/>
  <c r="U78" i="4" s="1"/>
  <c r="S79" i="4"/>
  <c r="U79" i="4" s="1"/>
  <c r="S80" i="4"/>
  <c r="U80" i="4" s="1"/>
  <c r="S81" i="4"/>
  <c r="U81" i="4" s="1"/>
  <c r="S82" i="4"/>
  <c r="U82" i="4" s="1"/>
  <c r="S83" i="4"/>
  <c r="U83" i="4" s="1"/>
  <c r="S84" i="4"/>
  <c r="U84" i="4" s="1"/>
  <c r="S85" i="4"/>
  <c r="U85" i="4" s="1"/>
  <c r="S86" i="4"/>
  <c r="U86" i="4" s="1"/>
  <c r="S87" i="4"/>
  <c r="U87" i="4" s="1"/>
  <c r="S88" i="4"/>
  <c r="U88" i="4" s="1"/>
  <c r="S89" i="4"/>
  <c r="U89" i="4" s="1"/>
  <c r="S90" i="4"/>
  <c r="U90" i="4" s="1"/>
  <c r="S91" i="4"/>
  <c r="S92" i="4"/>
  <c r="U92" i="4" s="1"/>
  <c r="S93" i="4"/>
  <c r="U93" i="4" s="1"/>
  <c r="S94" i="4"/>
  <c r="U94" i="4" s="1"/>
  <c r="S95" i="4"/>
  <c r="U95" i="4" s="1"/>
  <c r="S96" i="4"/>
  <c r="U96" i="4" s="1"/>
  <c r="S97" i="4"/>
  <c r="U97" i="4" s="1"/>
  <c r="S98" i="4"/>
  <c r="U98" i="4" s="1"/>
  <c r="S99" i="4"/>
  <c r="U99" i="4" s="1"/>
  <c r="S100" i="4"/>
  <c r="U100" i="4" s="1"/>
  <c r="S101" i="4"/>
  <c r="U101" i="4" s="1"/>
  <c r="S102" i="4"/>
  <c r="U102" i="4" s="1"/>
  <c r="S103" i="4"/>
  <c r="U103" i="4" s="1"/>
  <c r="S104" i="4"/>
  <c r="U104" i="4" s="1"/>
  <c r="S105" i="4"/>
  <c r="U105" i="4" s="1"/>
  <c r="S106" i="4"/>
  <c r="U106" i="4" s="1"/>
  <c r="S107" i="4"/>
  <c r="U107" i="4" s="1"/>
  <c r="S108" i="4"/>
  <c r="S109" i="4"/>
  <c r="U109" i="4" s="1"/>
  <c r="S110" i="4"/>
  <c r="U110" i="4" s="1"/>
  <c r="S111" i="4"/>
  <c r="U111" i="4" s="1"/>
  <c r="S112" i="4"/>
  <c r="U112" i="4" s="1"/>
  <c r="S113" i="4"/>
  <c r="S114" i="4"/>
  <c r="U114" i="4" s="1"/>
  <c r="S115" i="4"/>
  <c r="S116" i="4"/>
  <c r="U116" i="4" s="1"/>
  <c r="S117" i="4"/>
  <c r="S118" i="4"/>
  <c r="S119" i="4"/>
  <c r="S120" i="4"/>
  <c r="S121" i="4"/>
  <c r="S122" i="4"/>
  <c r="S123" i="4"/>
  <c r="S124" i="4"/>
  <c r="S125" i="4"/>
  <c r="U125" i="4" s="1"/>
  <c r="S126" i="4"/>
  <c r="U126" i="4" s="1"/>
  <c r="S127" i="4"/>
  <c r="S128" i="4"/>
  <c r="U128" i="4" s="1"/>
  <c r="S129" i="4"/>
  <c r="S130" i="4"/>
  <c r="U130" i="4" s="1"/>
  <c r="S131" i="4"/>
  <c r="S132" i="4"/>
  <c r="S133" i="4"/>
  <c r="U133" i="4" s="1"/>
  <c r="S134" i="4"/>
  <c r="U134" i="4" s="1"/>
  <c r="S135" i="4"/>
  <c r="S136" i="4"/>
  <c r="U136" i="4" s="1"/>
  <c r="S5" i="4"/>
  <c r="U5" i="4" s="1"/>
  <c r="S4" i="4"/>
  <c r="U4" i="4" s="1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U128" i="3" s="1"/>
  <c r="S129" i="3"/>
  <c r="S130" i="3"/>
  <c r="U130" i="3" s="1"/>
  <c r="S131" i="3"/>
  <c r="S132" i="3"/>
  <c r="S133" i="3"/>
  <c r="U133" i="3" s="1"/>
  <c r="S134" i="3"/>
  <c r="U134" i="3" s="1"/>
  <c r="S135" i="3"/>
  <c r="S136" i="3"/>
  <c r="S109" i="3"/>
  <c r="U109" i="3" s="1"/>
  <c r="S6" i="3"/>
  <c r="U6" i="3" s="1"/>
  <c r="S7" i="3"/>
  <c r="U7" i="3" s="1"/>
  <c r="S8" i="3"/>
  <c r="U8" i="3" s="1"/>
  <c r="S9" i="3"/>
  <c r="U9" i="3" s="1"/>
  <c r="S10" i="3"/>
  <c r="U10" i="3" s="1"/>
  <c r="S11" i="3"/>
  <c r="U11" i="3" s="1"/>
  <c r="S12" i="3"/>
  <c r="U12" i="3" s="1"/>
  <c r="S13" i="3"/>
  <c r="U13" i="3" s="1"/>
  <c r="S14" i="3"/>
  <c r="S15" i="3"/>
  <c r="U15" i="3" s="1"/>
  <c r="S16" i="3"/>
  <c r="S17" i="3"/>
  <c r="S18" i="3"/>
  <c r="U18" i="3" s="1"/>
  <c r="S19" i="3"/>
  <c r="U19" i="3" s="1"/>
  <c r="S20" i="3"/>
  <c r="S21" i="3"/>
  <c r="U21" i="3" s="1"/>
  <c r="S22" i="3"/>
  <c r="U22" i="3" s="1"/>
  <c r="S23" i="3"/>
  <c r="S24" i="3"/>
  <c r="U24" i="3" s="1"/>
  <c r="S25" i="3"/>
  <c r="U25" i="3" s="1"/>
  <c r="S26" i="3"/>
  <c r="S27" i="3"/>
  <c r="U27" i="3" s="1"/>
  <c r="S28" i="3"/>
  <c r="U28" i="3" s="1"/>
  <c r="S29" i="3"/>
  <c r="U29" i="3" s="1"/>
  <c r="S30" i="3"/>
  <c r="S31" i="3"/>
  <c r="U31" i="3" s="1"/>
  <c r="S32" i="3"/>
  <c r="U32" i="3" s="1"/>
  <c r="S33" i="3"/>
  <c r="S34" i="3"/>
  <c r="U34" i="3" s="1"/>
  <c r="S35" i="3"/>
  <c r="U35" i="3" s="1"/>
  <c r="S36" i="3"/>
  <c r="S37" i="3"/>
  <c r="U37" i="3" s="1"/>
  <c r="S38" i="3"/>
  <c r="U38" i="3" s="1"/>
  <c r="S39" i="3"/>
  <c r="U39" i="3" s="1"/>
  <c r="S40" i="3"/>
  <c r="S41" i="3"/>
  <c r="S42" i="3"/>
  <c r="S43" i="3"/>
  <c r="U43" i="3" s="1"/>
  <c r="S44" i="3"/>
  <c r="U44" i="3" s="1"/>
  <c r="S45" i="3"/>
  <c r="U45" i="3" s="1"/>
  <c r="S46" i="3"/>
  <c r="U46" i="3" s="1"/>
  <c r="S47" i="3"/>
  <c r="S48" i="3"/>
  <c r="S49" i="3"/>
  <c r="S50" i="3"/>
  <c r="S51" i="3"/>
  <c r="S52" i="3"/>
  <c r="S53" i="3"/>
  <c r="S54" i="3"/>
  <c r="U54" i="3" s="1"/>
  <c r="S55" i="3"/>
  <c r="U55" i="3" s="1"/>
  <c r="S56" i="3"/>
  <c r="S57" i="3"/>
  <c r="U57" i="3" s="1"/>
  <c r="S58" i="3"/>
  <c r="S59" i="3"/>
  <c r="U59" i="3" s="1"/>
  <c r="S60" i="3"/>
  <c r="U60" i="3" s="1"/>
  <c r="S61" i="3"/>
  <c r="S62" i="3"/>
  <c r="S63" i="3"/>
  <c r="S64" i="3"/>
  <c r="U64" i="3" s="1"/>
  <c r="S65" i="3"/>
  <c r="U65" i="3" s="1"/>
  <c r="S66" i="3"/>
  <c r="S67" i="3"/>
  <c r="S68" i="3"/>
  <c r="S69" i="3"/>
  <c r="U69" i="3" s="1"/>
  <c r="S70" i="3"/>
  <c r="U70" i="3" s="1"/>
  <c r="S71" i="3"/>
  <c r="U71" i="3" s="1"/>
  <c r="S72" i="3"/>
  <c r="S73" i="3"/>
  <c r="S74" i="3"/>
  <c r="U74" i="3" s="1"/>
  <c r="S75" i="3"/>
  <c r="U75" i="3" s="1"/>
  <c r="S76" i="3"/>
  <c r="U76" i="3" s="1"/>
  <c r="S77" i="3"/>
  <c r="U77" i="3" s="1"/>
  <c r="S78" i="3"/>
  <c r="S79" i="3"/>
  <c r="U79" i="3" s="1"/>
  <c r="S80" i="3"/>
  <c r="U80" i="3" s="1"/>
  <c r="S81" i="3"/>
  <c r="U81" i="3" s="1"/>
  <c r="S82" i="3"/>
  <c r="U82" i="3" s="1"/>
  <c r="S83" i="3"/>
  <c r="U83" i="3" s="1"/>
  <c r="S84" i="3"/>
  <c r="U84" i="3" s="1"/>
  <c r="S85" i="3"/>
  <c r="U85" i="3" s="1"/>
  <c r="S86" i="3"/>
  <c r="U86" i="3" s="1"/>
  <c r="S87" i="3"/>
  <c r="U87" i="3" s="1"/>
  <c r="S88" i="3"/>
  <c r="U88" i="3" s="1"/>
  <c r="S89" i="3"/>
  <c r="U89" i="3" s="1"/>
  <c r="S90" i="3"/>
  <c r="U90" i="3" s="1"/>
  <c r="S91" i="3"/>
  <c r="U91" i="3" s="1"/>
  <c r="S92" i="3"/>
  <c r="U92" i="3" s="1"/>
  <c r="S93" i="3"/>
  <c r="U93" i="3" s="1"/>
  <c r="S94" i="3"/>
  <c r="U94" i="3" s="1"/>
  <c r="S95" i="3"/>
  <c r="U95" i="3" s="1"/>
  <c r="S96" i="3"/>
  <c r="S97" i="3"/>
  <c r="U97" i="3" s="1"/>
  <c r="S98" i="3"/>
  <c r="U98" i="3" s="1"/>
  <c r="S99" i="3"/>
  <c r="S100" i="3"/>
  <c r="U100" i="3" s="1"/>
  <c r="S101" i="3"/>
  <c r="S102" i="3"/>
  <c r="U102" i="3" s="1"/>
  <c r="S103" i="3"/>
  <c r="U103" i="3" s="1"/>
  <c r="S104" i="3"/>
  <c r="U104" i="3" s="1"/>
  <c r="S105" i="3"/>
  <c r="U105" i="3" s="1"/>
  <c r="S106" i="3"/>
  <c r="U106" i="3" s="1"/>
  <c r="S107" i="3"/>
  <c r="U107" i="3" s="1"/>
  <c r="S108" i="3"/>
  <c r="U108" i="3" s="1"/>
  <c r="S5" i="3"/>
  <c r="U5" i="3" s="1"/>
  <c r="S4" i="3"/>
  <c r="U4" i="3" s="1"/>
</calcChain>
</file>

<file path=xl/sharedStrings.xml><?xml version="1.0" encoding="utf-8"?>
<sst xmlns="http://schemas.openxmlformats.org/spreadsheetml/2006/main" count="2608" uniqueCount="431">
  <si>
    <t>1-删除异常点</t>
  </si>
  <si>
    <t>2-在拟合到ECM上</t>
  </si>
  <si>
    <t>测试文件</t>
    <phoneticPr fontId="1" type="noConversion"/>
  </si>
  <si>
    <t>dpfc_src\datasets\goa_datasets\normed\2020_08_22_goa_lai_normed_dataset_pickle.file</t>
    <phoneticPr fontId="1" type="noConversion"/>
  </si>
  <si>
    <t>Index=0</t>
    <phoneticPr fontId="1" type="noConversion"/>
  </si>
  <si>
    <t>Lin-KK-ChiSquares</t>
    <phoneticPr fontId="1" type="noConversion"/>
  </si>
  <si>
    <t>Z Index</t>
    <phoneticPr fontId="1" type="noConversion"/>
  </si>
  <si>
    <t>low_boundary</t>
  </si>
  <si>
    <t>Q1</t>
  </si>
  <si>
    <t>Q2</t>
  </si>
  <si>
    <t>Q3</t>
  </si>
  <si>
    <t>up_boundary</t>
  </si>
  <si>
    <t>Order
Big -&gt; Small</t>
    <phoneticPr fontId="1" type="noConversion"/>
  </si>
  <si>
    <t>Lin-KK
ChiSquares</t>
    <phoneticPr fontId="1" type="noConversion"/>
  </si>
  <si>
    <t>Order
Small -&gt; Big</t>
    <phoneticPr fontId="1" type="noConversion"/>
  </si>
  <si>
    <t>Raw Lin-KK-ChiSquares</t>
    <phoneticPr fontId="1" type="noConversion"/>
  </si>
  <si>
    <t>Delete First Outlier</t>
    <phoneticPr fontId="1" type="noConversion"/>
  </si>
  <si>
    <t>deletedIndex</t>
    <phoneticPr fontId="1" type="noConversion"/>
  </si>
  <si>
    <t>Delete Second Outlier</t>
    <phoneticPr fontId="1" type="noConversion"/>
  </si>
  <si>
    <t>Index=1</t>
    <phoneticPr fontId="1" type="noConversion"/>
  </si>
  <si>
    <t>File Name</t>
    <phoneticPr fontId="1" type="noConversion"/>
  </si>
  <si>
    <t>1-1</t>
    <phoneticPr fontId="1" type="noConversion"/>
  </si>
  <si>
    <t>1-2</t>
    <phoneticPr fontId="1" type="noConversion"/>
  </si>
  <si>
    <t>Delete Third Outlier</t>
    <phoneticPr fontId="1" type="noConversion"/>
  </si>
  <si>
    <t>Delete Fourth Outlier</t>
    <phoneticPr fontId="1" type="noConversion"/>
  </si>
  <si>
    <t>Data quality is too low</t>
    <phoneticPr fontId="1" type="noConversion"/>
  </si>
  <si>
    <t>Index=2</t>
    <phoneticPr fontId="1" type="noConversion"/>
  </si>
  <si>
    <t>1-3</t>
    <phoneticPr fontId="1" type="noConversion"/>
  </si>
  <si>
    <t>deletedIndexList</t>
    <phoneticPr fontId="1" type="noConversion"/>
  </si>
  <si>
    <t>[8, 7, 6, 6, 13]</t>
    <phoneticPr fontId="1" type="noConversion"/>
  </si>
  <si>
    <t>Index=3</t>
    <phoneticPr fontId="1" type="noConversion"/>
  </si>
  <si>
    <t>1-4</t>
    <phoneticPr fontId="1" type="noConversion"/>
  </si>
  <si>
    <t>Data quality is good</t>
    <phoneticPr fontId="1" type="noConversion"/>
  </si>
  <si>
    <t>Index=4</t>
    <phoneticPr fontId="1" type="noConversion"/>
  </si>
  <si>
    <t>1-6</t>
    <phoneticPr fontId="1" type="noConversion"/>
  </si>
  <si>
    <t>[27, 26, 25, 25, 24]</t>
    <phoneticPr fontId="1" type="noConversion"/>
  </si>
  <si>
    <t>Index=5</t>
    <phoneticPr fontId="1" type="noConversion"/>
  </si>
  <si>
    <t>1-7</t>
    <phoneticPr fontId="1" type="noConversion"/>
  </si>
  <si>
    <t>[10, 9, 17, 17, 9]</t>
    <phoneticPr fontId="1" type="noConversion"/>
  </si>
  <si>
    <t>Index=6</t>
    <phoneticPr fontId="1" type="noConversion"/>
  </si>
  <si>
    <t>1-8</t>
    <phoneticPr fontId="1" type="noConversion"/>
  </si>
  <si>
    <t>Data quality is Normal</t>
    <phoneticPr fontId="1" type="noConversion"/>
  </si>
  <si>
    <t>Lin-KK ChiSquares of EIS: 0.02050501492746265 Normal Data Quality, Outlier Index List: [11, 5]</t>
    <phoneticPr fontId="1" type="noConversion"/>
  </si>
  <si>
    <t>Index=7</t>
    <phoneticPr fontId="1" type="noConversion"/>
  </si>
  <si>
    <t>1-9</t>
    <phoneticPr fontId="1" type="noConversion"/>
  </si>
  <si>
    <t>[17, 9, 15, 14, 15]</t>
    <phoneticPr fontId="1" type="noConversion"/>
  </si>
  <si>
    <t>Index=8</t>
    <phoneticPr fontId="1" type="noConversion"/>
  </si>
  <si>
    <t>1-10</t>
    <phoneticPr fontId="1" type="noConversion"/>
  </si>
  <si>
    <t>[14, 27, 26, 25, 24]</t>
    <phoneticPr fontId="1" type="noConversion"/>
  </si>
  <si>
    <t>ecmNum</t>
    <phoneticPr fontId="1" type="noConversion"/>
  </si>
  <si>
    <t>9</t>
    <phoneticPr fontId="1" type="noConversion"/>
  </si>
  <si>
    <t>Index=9</t>
    <phoneticPr fontId="1" type="noConversion"/>
  </si>
  <si>
    <t>1-11</t>
    <phoneticPr fontId="1" type="noConversion"/>
  </si>
  <si>
    <t>Lin-KK ChiSquares of EIS: 0.019278998091748323 Normal Data Quality, Outlier Index List: [11, 10]</t>
    <phoneticPr fontId="1" type="noConversion"/>
  </si>
  <si>
    <t>Index=10</t>
    <phoneticPr fontId="1" type="noConversion"/>
  </si>
  <si>
    <t>1-12</t>
    <phoneticPr fontId="1" type="noConversion"/>
  </si>
  <si>
    <t>Delete 5th Outlier</t>
    <phoneticPr fontId="1" type="noConversion"/>
  </si>
  <si>
    <t>Delete 6th Outlier</t>
    <phoneticPr fontId="1" type="noConversion"/>
  </si>
  <si>
    <t>Delete 7th Outlier</t>
    <phoneticPr fontId="1" type="noConversion"/>
  </si>
  <si>
    <t>Index=11</t>
    <phoneticPr fontId="1" type="noConversion"/>
  </si>
  <si>
    <t>1-14</t>
    <phoneticPr fontId="1" type="noConversion"/>
  </si>
  <si>
    <t>2</t>
    <phoneticPr fontId="1" type="noConversion"/>
  </si>
  <si>
    <t>Good Data Quality</t>
    <phoneticPr fontId="1" type="noConversion"/>
  </si>
  <si>
    <t>1-16</t>
    <phoneticPr fontId="1" type="noConversion"/>
  </si>
  <si>
    <t>Index=12</t>
    <phoneticPr fontId="1" type="noConversion"/>
  </si>
  <si>
    <t>Version 1</t>
    <phoneticPr fontId="1" type="noConversion"/>
  </si>
  <si>
    <t>Lin-KK ChiSquares of EIS: 0.012074016200508275 Normal Data Quality, Outlier Index List: [30, 29]</t>
    <phoneticPr fontId="1" type="noConversion"/>
  </si>
  <si>
    <t>Version 2</t>
    <phoneticPr fontId="1" type="noConversion"/>
  </si>
  <si>
    <t>1-18</t>
    <phoneticPr fontId="1" type="noConversion"/>
  </si>
  <si>
    <t>Index=13</t>
    <phoneticPr fontId="1" type="noConversion"/>
  </si>
  <si>
    <t>??</t>
    <phoneticPr fontId="1" type="noConversion"/>
  </si>
  <si>
    <t>Index=14</t>
    <phoneticPr fontId="1" type="noConversion"/>
  </si>
  <si>
    <t>too Bad</t>
    <phoneticPr fontId="1" type="noConversion"/>
  </si>
  <si>
    <t>1-19</t>
    <phoneticPr fontId="1" type="noConversion"/>
  </si>
  <si>
    <t>Lin-KK ChiSquares of EIS: 0.01677572799537431 Normal Data Quality, Outlier Index List: [11, 7, 14, 6, 15]</t>
    <phoneticPr fontId="1" type="noConversion"/>
  </si>
  <si>
    <t>Index=15</t>
    <phoneticPr fontId="1" type="noConversion"/>
  </si>
  <si>
    <t>1-20</t>
    <phoneticPr fontId="1" type="noConversion"/>
  </si>
  <si>
    <t>Lin-KK ChiSquares of EIS: 0.019083746545070897 Normal Data Quality, Outlier Index List: [23, 5, 15, 20, 14, 24, 19, 18]</t>
    <phoneticPr fontId="1" type="noConversion"/>
  </si>
  <si>
    <t>Index=16</t>
    <phoneticPr fontId="1" type="noConversion"/>
  </si>
  <si>
    <t>1-21</t>
    <phoneticPr fontId="1" type="noConversion"/>
  </si>
  <si>
    <t>Lin-KK ChiSquares of EIS: 0.022957971539584218 Normal Data Quality, Outlier Index List: [10, 5, 28, 9, 16]</t>
    <phoneticPr fontId="1" type="noConversion"/>
  </si>
  <si>
    <t>工作流程</t>
    <phoneticPr fontId="1" type="noConversion"/>
  </si>
  <si>
    <t>FileName</t>
    <phoneticPr fontId="1" type="noConversion"/>
  </si>
  <si>
    <t>Lin-KK ChiSquares Raw of EIS: 0.0022499775968120596 Good Data Quality, No Outlier</t>
    <phoneticPr fontId="1" type="noConversion"/>
  </si>
  <si>
    <t>Lin-KK ChiSquares of EIS: 0.0009423497063379112 Normal Data Quality, Outlier Index List: [27, 27, 26, 26, 26]</t>
    <phoneticPr fontId="1" type="noConversion"/>
  </si>
  <si>
    <t>Lin-KK ChiSquares of EIS: 0.01754184312695557 Normal Data Quality, Outlier Index List: [8, 7, 6]</t>
    <phoneticPr fontId="1" type="noConversion"/>
  </si>
  <si>
    <t>Lin-KK ChiSquares Raw of EIS: 0.019783971558361427 Good Data Quality, No Outlier</t>
    <phoneticPr fontId="1" type="noConversion"/>
  </si>
  <si>
    <t>Lin-KK ChiSquares of EIS: 0.022759871480441653 Normal Data Quality, Outlier Index List: [29, 29, 28, 9]</t>
    <phoneticPr fontId="1" type="noConversion"/>
  </si>
  <si>
    <t>Lin-KK ChiSquares of EIS: 0.020591809872182943 Normal Data Quality, Outlier Index List: [10, 9, 17, 26, 9]</t>
    <phoneticPr fontId="1" type="noConversion"/>
  </si>
  <si>
    <t>Lin-KK ChiSquares of EIS: 0.017884537423535792 Normal Data Quality, Outlier Index List: [17, 9, 15, 16, 15]</t>
    <phoneticPr fontId="1" type="noConversion"/>
  </si>
  <si>
    <t>Lin-KK ChiSquares of EIS: 0.02145703909241902 Normal Data Quality, Outlier Index List: [14, 27, 17, 14, 16]</t>
    <phoneticPr fontId="1" type="noConversion"/>
  </si>
  <si>
    <t>Lin-KK ChiSquares Raw of EIS: 0.014443917154548375 Good Data Quality, No Outlier</t>
    <phoneticPr fontId="1" type="noConversion"/>
  </si>
  <si>
    <t>1-20</t>
  </si>
  <si>
    <t>1-21</t>
  </si>
  <si>
    <t>1-22</t>
  </si>
  <si>
    <t>1-24</t>
  </si>
  <si>
    <t>1-25</t>
  </si>
  <si>
    <t>1-26</t>
  </si>
  <si>
    <t>1-27</t>
  </si>
  <si>
    <t>1-29</t>
  </si>
  <si>
    <t>1-30</t>
  </si>
  <si>
    <t>1-31</t>
  </si>
  <si>
    <t>1-32</t>
  </si>
  <si>
    <t>1-33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</si>
  <si>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</si>
  <si>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</si>
  <si>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</si>
  <si>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</si>
  <si>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</si>
  <si>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</si>
  <si>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</si>
  <si>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</si>
  <si>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</si>
  <si>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</si>
  <si>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</si>
  <si>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</si>
  <si>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</si>
  <si>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2-15</t>
  </si>
  <si>
    <t>2-16</t>
  </si>
  <si>
    <t>2-17</t>
  </si>
  <si>
    <t>2-19</t>
  </si>
  <si>
    <t>2-20</t>
  </si>
  <si>
    <t>2-23</t>
  </si>
  <si>
    <t>2-24</t>
  </si>
  <si>
    <t>2-26</t>
  </si>
  <si>
    <t>2-28</t>
  </si>
  <si>
    <t>2-29</t>
  </si>
  <si>
    <t>2-30</t>
  </si>
  <si>
    <t>2-31</t>
  </si>
  <si>
    <t>2-32</t>
  </si>
  <si>
    <t>2-33</t>
  </si>
  <si>
    <t>2-34</t>
  </si>
  <si>
    <t>3-1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</si>
  <si>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</si>
  <si>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</si>
  <si>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</si>
  <si>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</si>
  <si>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</si>
  <si>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</si>
  <si>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</si>
  <si>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</si>
  <si>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</si>
  <si>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</si>
  <si>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</si>
  <si>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3-17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</si>
  <si>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</si>
  <si>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</si>
  <si>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</si>
  <si>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</si>
  <si>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</si>
  <si>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</si>
  <si>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</si>
  <si>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</si>
  <si>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</si>
  <si>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3-29</t>
  </si>
  <si>
    <t>3-30</t>
  </si>
  <si>
    <t>3-31</t>
  </si>
  <si>
    <t>3-32</t>
  </si>
  <si>
    <t>3-33</t>
  </si>
  <si>
    <t>3-34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</si>
  <si>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</si>
  <si>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</si>
  <si>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</si>
  <si>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</si>
  <si>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</si>
  <si>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</si>
  <si>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</si>
  <si>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</si>
  <si>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</si>
  <si>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</si>
  <si>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</si>
  <si>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</si>
  <si>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4-14</t>
  </si>
  <si>
    <t>4-19</t>
  </si>
  <si>
    <t>4-21</t>
  </si>
  <si>
    <t>4-22</t>
  </si>
  <si>
    <t>4-25</t>
  </si>
  <si>
    <t>4-28</t>
  </si>
  <si>
    <t>4-29</t>
  </si>
  <si>
    <t>4-31</t>
  </si>
  <si>
    <t>4-34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</si>
  <si>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</si>
  <si>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</si>
  <si>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</si>
  <si>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</si>
  <si>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</si>
  <si>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</si>
  <si>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</si>
  <si>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</si>
  <si>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</si>
  <si>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5-11</t>
  </si>
  <si>
    <t>5-12</t>
  </si>
  <si>
    <t>5-16</t>
  </si>
  <si>
    <t>5-17</t>
  </si>
  <si>
    <t>5-18</t>
  </si>
  <si>
    <t>5-19</t>
  </si>
  <si>
    <t>5-22</t>
  </si>
  <si>
    <t>5-26</t>
  </si>
  <si>
    <t>5-27</t>
  </si>
  <si>
    <t>5-28</t>
  </si>
  <si>
    <t>5-29</t>
  </si>
  <si>
    <t>5-31</t>
  </si>
  <si>
    <t>5-32</t>
  </si>
  <si>
    <t>5-33</t>
  </si>
  <si>
    <t>Lin-KK ChiSquares of EIS: 0.019465123554310185 Normal Data Quality, Outlier Index List: [11, 5, 9, 1, 6, 3, 14, 13]</t>
    <phoneticPr fontId="1" type="noConversion"/>
  </si>
  <si>
    <t>Lin-KK ChiSquares of EIS: 0.024282237560876673 Normal Data Quality, Outlier Index List: [30, 11, 10, 8, 16]</t>
    <phoneticPr fontId="1" type="noConversion"/>
  </si>
  <si>
    <t>Lin-KK ChiSquares of EIS: 0.023252552471568957 Normal Data Quality, Outlier Index List: [29, 28, 7, 16, 17]</t>
    <phoneticPr fontId="1" type="noConversion"/>
  </si>
  <si>
    <t>Lin-KK ChiSquares of EIS: 0.014771289947410355 Normal Data Quality, Outlier Index List: [29, 29, 11, 10, 8, 16, 14, 8]</t>
    <phoneticPr fontId="1" type="noConversion"/>
  </si>
  <si>
    <t>Lin-KK ChiSquares of EIS: 0.018452353976155144 Normal Data Quality, Outlier Index List: [11, 9, 3, 17, 6, 15]</t>
    <phoneticPr fontId="1" type="noConversion"/>
  </si>
  <si>
    <t>Lin-KK ChiSquares of EIS: 0.011227043490981916 Normal Data Quality, Outlier Index List: [11, 10, 15, 16]</t>
    <phoneticPr fontId="1" type="noConversion"/>
  </si>
  <si>
    <t>Lin-KK ChiSquares Raw of EIS: 0.02276995490415433 Good Data Quality, No Outlier</t>
    <phoneticPr fontId="1" type="noConversion"/>
  </si>
  <si>
    <t>Lin-KK ChiSquares of EIS: 0.02245406062158295 Normal Data Quality, Outlier Index List: [5, 6, 8]</t>
    <phoneticPr fontId="1" type="noConversion"/>
  </si>
  <si>
    <t>Lin-KK ChiSquares of EIS: 0.02432372507242864 Normal Data Quality, Outlier Index List: [11, 18, 18, 16, 6, 25]</t>
    <phoneticPr fontId="1" type="noConversion"/>
  </si>
  <si>
    <t>Lin-KK ChiSquares of EIS: 0.02226549160720038 Normal Data Quality, Outlier Index List: [19, 17, 8, 10, 6]</t>
    <phoneticPr fontId="1" type="noConversion"/>
  </si>
  <si>
    <t>Lin-KK ChiSquares of EIS: 0.02385680247986575 Normal Data Quality, Outlier Index List: [11, 4, 9, 8, 15, 13, 1, 9, 1]</t>
    <phoneticPr fontId="1" type="noConversion"/>
  </si>
  <si>
    <t>Lin-KK ChiSquares of EIS: 0.021659643750394596 Normal Data Quality, Outlier Index List: [11, 10, 15, 5, 6, 4]</t>
    <phoneticPr fontId="1" type="noConversion"/>
  </si>
  <si>
    <t>Lin-KK ChiSquares of EIS: 0.022781587882103608 Normal Data Quality, Outlier Index List: [11, 18, 5, 15, 3, 8, 14, 5]</t>
    <phoneticPr fontId="1" type="noConversion"/>
  </si>
  <si>
    <t>Lin-KK ChiSquares of EIS: 0.02189365855353417 Normal Data Quality, Outlier Index List: [30, 19, 10, 16, 7, 6, 13, 14, 8]</t>
    <phoneticPr fontId="1" type="noConversion"/>
  </si>
  <si>
    <t>Lin-KK ChiSquares of EIS: 0.019846506784553616 Normal Data Quality, Outlier Index List: [9, 9, 17, 9, 7, 14, 5, 12, 4]</t>
    <phoneticPr fontId="1" type="noConversion"/>
  </si>
  <si>
    <t>Lin-KK ChiSquares of EIS: 0.011190735060996854 Normal Data Quality, Outlier Index List: [10, 18, 5, 15, 8, 13, 6, 5]</t>
    <phoneticPr fontId="1" type="noConversion"/>
  </si>
  <si>
    <t>Lin-KK ChiSquares Raw of EIS: 0.011597111969992448 Good Data Quality, No Outlier</t>
    <phoneticPr fontId="1" type="noConversion"/>
  </si>
  <si>
    <t>Lin-KK ChiSquares Raw of EIS: 0.006000240860542034 Good Data Quality, No Outlier</t>
    <phoneticPr fontId="1" type="noConversion"/>
  </si>
  <si>
    <t>Lin-KK ChiSquares of EIS: 0.020337795977685383 Normal Data Quality, Outlier Index List: [5, 6, 7]</t>
    <phoneticPr fontId="1" type="noConversion"/>
  </si>
  <si>
    <t>Lin-KK ChiSquares Raw of EIS: 0.010548952811039283 Good Data Quality, No Outlier</t>
    <phoneticPr fontId="1" type="noConversion"/>
  </si>
  <si>
    <t>Lin-KK ChiSquares Raw of EIS: 0.010224038560885735 Good Data Quality, No Outlier</t>
    <phoneticPr fontId="1" type="noConversion"/>
  </si>
  <si>
    <t>Lin-KK ChiSquares Raw of EIS: 0.0036091302581954254 Good Data Quality, No Outlier</t>
    <phoneticPr fontId="1" type="noConversion"/>
  </si>
  <si>
    <t>Lin-KK ChiSquares of EIS: 0.02243564212681484 Normal Data Quality, Outlier Index List: [0, 4]</t>
    <phoneticPr fontId="1" type="noConversion"/>
  </si>
  <si>
    <t>Lin-KK ChiSquares Raw of EIS: 0.013194511253523776 Good Data Quality, No Outlier</t>
    <phoneticPr fontId="1" type="noConversion"/>
  </si>
  <si>
    <t>Lin-KK ChiSquares of EIS: 0.021061916050837855 Normal Data Quality, Outlier Index List: [30, 29, 28, 3, 26]</t>
    <phoneticPr fontId="1" type="noConversion"/>
  </si>
  <si>
    <t>Lin-KK ChiSquares of EIS: 0.014378117462976587 Normal Data Quality, Outlier Index List: [2, 19, 9, 0, 14, 15]</t>
    <phoneticPr fontId="1" type="noConversion"/>
  </si>
  <si>
    <t>Lin-KK ChiSquares of EIS: 0.014344891671887579 Normal Data Quality, Outlier Index List: [1, 18, 10, 9]</t>
    <phoneticPr fontId="1" type="noConversion"/>
  </si>
  <si>
    <t>Lin-KK ChiSquares of EIS: 0.020202599333337384 Normal Data Quality, Outlier Index List: [29, 7, 16, 18, 6]</t>
    <phoneticPr fontId="1" type="noConversion"/>
  </si>
  <si>
    <t>Lin-KK ChiSquares of EIS: 0.024645888277237748 Normal Data Quality, Outlier Index List: [19, 17, 23, 18, 5]</t>
    <phoneticPr fontId="1" type="noConversion"/>
  </si>
  <si>
    <t>Lin-KK ChiSquares of EIS: 0.020529809323663467 Normal Data Quality, Outlier Index List: [26, 19, 10, 16, 17, 20, 15]</t>
    <phoneticPr fontId="1" type="noConversion"/>
  </si>
  <si>
    <t>Lin-KK ChiSquares of EIS: 0.02349002697247356 Normal Data Quality, Outlier Index List: [11, 19, 17, 18, 15, 18, 17, 15]</t>
    <phoneticPr fontId="1" type="noConversion"/>
  </si>
  <si>
    <t>Lin-KK ChiSquares of EIS: 0.016434104655488082 Normal Data Quality, Outlier Index List: [20, 17, 5, 26, 15, 16, 4, 3]</t>
    <phoneticPr fontId="1" type="noConversion"/>
  </si>
  <si>
    <t>Lin-KK ChiSquares of EIS: 0.015715939299124716 Normal Data Quality, Outlier Index List: [9, 18, 16, 17, 4, 9, 12]</t>
    <phoneticPr fontId="1" type="noConversion"/>
  </si>
  <si>
    <t>Lin-KK ChiSquares Raw of EIS: 0.008277825070746678 Good Data Quality, No Outlier</t>
    <phoneticPr fontId="1" type="noConversion"/>
  </si>
  <si>
    <t>Lin-KK ChiSquares of EIS: 0.020164321705704515 Normal Data Quality, Outlier Index List: [10, 18, 9, 9]</t>
    <phoneticPr fontId="1" type="noConversion"/>
  </si>
  <si>
    <t>Lin-KK ChiSquares of EIS: 0.012187257171291831 Normal Data Quality, Outlier Index List: [11, 18, 18, 16]</t>
    <phoneticPr fontId="1" type="noConversion"/>
  </si>
  <si>
    <t>Lin-KK ChiSquares of EIS: 0.020584564504024974 Normal Data Quality, Outlier Index List: [11, 10, 17, 9, 14, 0, 12]</t>
    <phoneticPr fontId="1" type="noConversion"/>
  </si>
  <si>
    <t>Lin-KK ChiSquares of EIS: 0.016995856306149998 Normal Data Quality, Outlier Index List: [11, 10, 15, 16, 16]</t>
    <phoneticPr fontId="1" type="noConversion"/>
  </si>
  <si>
    <t>Lin-KK ChiSquares of EIS: 0.013356220892258767 Normal Data Quality, Outlier Index List: [30, 29]</t>
    <phoneticPr fontId="1" type="noConversion"/>
  </si>
  <si>
    <t>Lin-KK ChiSquares of EIS: 0.024273312065027 Normal Data Quality, Outlier Index List: [11, 28, 16, 25, 5, 10, 15]</t>
    <phoneticPr fontId="1" type="noConversion"/>
  </si>
  <si>
    <t>Lin-KK ChiSquares of EIS: 0.01998808577725729 Normal Data Quality, Outlier Index List: [11, 19, 16]</t>
    <phoneticPr fontId="1" type="noConversion"/>
  </si>
  <si>
    <t>Lin-KK ChiSquares of EIS: 0.0075761162950807644 Normal Data Quality, Outlier Index List: [10, 8, 15, 8, 4, 13, 11, 12, 6]</t>
    <phoneticPr fontId="1" type="noConversion"/>
  </si>
  <si>
    <t>Lin-KK ChiSquares of EIS: 0.012155718297811532 Normal Data Quality, Outlier Index List: [10, 9, 18, 15, 5, 15]</t>
    <phoneticPr fontId="1" type="noConversion"/>
  </si>
  <si>
    <t>Lin-KK ChiSquares of EIS: 0.015104885312382148 Normal Data Quality, Outlier Index List: [11, 18, 10, 15, 7, 4]</t>
    <phoneticPr fontId="1" type="noConversion"/>
  </si>
  <si>
    <t>Lin-KK ChiSquares of EIS: 0.023861829339403624 Normal Data Quality, Outlier Index List: [17]</t>
    <phoneticPr fontId="1" type="noConversion"/>
  </si>
  <si>
    <t>Lin-KK ChiSquares of EIS: 0.021645572427966723 Normal Data Quality, Outlier Index List: [19, 7, 3, 16]</t>
    <phoneticPr fontId="1" type="noConversion"/>
  </si>
  <si>
    <t>Lin-KK ChiSquares of EIS: 0.021327307863936794 Normal Data Quality, Outlier Index List: [11, 18, 28, 16]</t>
    <phoneticPr fontId="1" type="noConversion"/>
  </si>
  <si>
    <t>Lin-KK ChiSquares of EIS: 0.02106918276184706 Normal Data Quality, Outlier Index List: [11, 5]</t>
    <phoneticPr fontId="1" type="noConversion"/>
  </si>
  <si>
    <t>Lin-KK ChiSquares of EIS: 0.024009261130938386 Normal Data Quality, Outlier Index List: [19, 5, 16, 17, 25, 15, 15, 8]</t>
    <phoneticPr fontId="1" type="noConversion"/>
  </si>
  <si>
    <t>Lin-KK ChiSquares of EIS: 0.02372961223023805 Normal Data Quality, Outlier Index List: [17, 6, 18]</t>
    <phoneticPr fontId="1" type="noConversion"/>
  </si>
  <si>
    <t>Lin-KK ChiSquares of EIS: 0.01266094206226833 Normal Data Quality, Outlier Index List: [7, 26, 26, 16, 7, 24, 24, 17, 16]</t>
    <phoneticPr fontId="1" type="noConversion"/>
  </si>
  <si>
    <t>Lin-KK ChiSquares of EIS: 0.019233296423797692 Normal Data Quality, Outlier Index List: [20, 19, 7, 8, 14, 8, 13]</t>
    <phoneticPr fontId="1" type="noConversion"/>
  </si>
  <si>
    <t>Lin-KK ChiSquares of EIS: 0.020528641468330316 Normal Data Quality, Outlier Index List: [10, 18, 16, 17, 3, 13, 0, 8]</t>
    <phoneticPr fontId="1" type="noConversion"/>
  </si>
  <si>
    <t>Lin-KK ChiSquares of EIS: 0.02402138166498819 Normal Data Quality, Outlier Index List: [10, 18, 18, 16, 8, 14, 3, 11]</t>
    <phoneticPr fontId="1" type="noConversion"/>
  </si>
  <si>
    <t>Lin-KK ChiSquares of EIS: 0.015745501462973027 Normal Data Quality, Outlier Index List: [30, 11, 10, 15, 7, 1, 14, 14]</t>
    <phoneticPr fontId="1" type="noConversion"/>
  </si>
  <si>
    <t>Lin-KK ChiSquares of EIS: 0.016737933598615407 Normal Data Quality, Outlier Index List: [17, 18, 8, 10, 16, 25]</t>
    <phoneticPr fontId="1" type="noConversion"/>
  </si>
  <si>
    <t>Lin-KK ChiSquares of EIS: 0.009990701146620791 Normal Data Quality, Outlier Index List: [6, 16, 7, 5, 8, 5, 14, 13, 11]</t>
    <phoneticPr fontId="1" type="noConversion"/>
  </si>
  <si>
    <t>Lin-KK ChiSquares of EIS: 0.02244327869225882 Normal Data Quality, Outlier Index List: [10, 5, 6, 5, 15, 13, 14]</t>
    <phoneticPr fontId="1" type="noConversion"/>
  </si>
  <si>
    <t>Lin-KK ChiSquares of EIS: 0.021048107221615164 Normal Data Quality, Outlier Index List: [7, 9, 9, 4, 4, 24, 12]</t>
    <phoneticPr fontId="1" type="noConversion"/>
  </si>
  <si>
    <t>Lin-KK ChiSquares of EIS: 0.023970275113913093 Normal Data Quality, Outlier Index List: [19, 10, 3]</t>
    <phoneticPr fontId="1" type="noConversion"/>
  </si>
  <si>
    <t>Lin-KK ChiSquares of EIS: 0.023478175310650377 Normal Data Quality, Outlier Index List: [30, 10, 10, 13, 16, 9, 17, 13, 12]</t>
    <phoneticPr fontId="1" type="noConversion"/>
  </si>
  <si>
    <t>Lin-KK ChiSquares of EIS: 0.02419395102309619 Normal Data Quality, Outlier Index List: [10, 16, 5, 1, 6, 11]</t>
    <phoneticPr fontId="1" type="noConversion"/>
  </si>
  <si>
    <t>Lin-KK ChiSquares of EIS: 0.023879583476329482 Normal Data Quality, Outlier Index List: [11, 16, 6, 25, 25, 15, 15, 22]</t>
    <phoneticPr fontId="1" type="noConversion"/>
  </si>
  <si>
    <t>Lin-KK ChiSquares Raw of EIS: 0.00954365540799688 Good Data Quality, No Outlier</t>
    <phoneticPr fontId="1" type="noConversion"/>
  </si>
  <si>
    <t>Lin-KK ChiSquares of EIS: 0.019183679486171355 Normal Data Quality, Outlier Index List: [7, 7, 7, 8, 13]</t>
    <phoneticPr fontId="1" type="noConversion"/>
  </si>
  <si>
    <t>Lin-KK ChiSquares of EIS: 0.023559115670229218 Normal Data Quality, Outlier Index List: [30, 29]</t>
    <phoneticPr fontId="1" type="noConversion"/>
  </si>
  <si>
    <t>Lin-KK ChiSquares of EIS: 0.01951419634372593 Normal Data Quality, Outlier Index List: [19, 8, 18, 16, 10, 13]</t>
    <phoneticPr fontId="1" type="noConversion"/>
  </si>
  <si>
    <t>Lin-KK ChiSquares of EIS: 0.01785978546693483 Normal Data Quality, Outlier Index List: [11, 18, 16, 7, 16, 14]</t>
    <phoneticPr fontId="1" type="noConversion"/>
  </si>
  <si>
    <t>Lin-KK ChiSquares of EIS: 0.023394753426590288 Normal Data Quality, Outlier Index List: [6, 16, 18, 8, 6, 25, 24, 13]</t>
    <phoneticPr fontId="1" type="noConversion"/>
  </si>
  <si>
    <t>Lin-KK ChiSquares of EIS: 0.02140585354990015 Normal Data Quality, Outlier Index List: [19, 29, 16, 18]</t>
    <phoneticPr fontId="1" type="noConversion"/>
  </si>
  <si>
    <t>Lin-KK ChiSquares of EIS: 0.014187469248390797 Normal Data Quality, Outlier Index List: [27, 26, 25, 24]</t>
    <phoneticPr fontId="1" type="noConversion"/>
  </si>
  <si>
    <t>Lin-KK ChiSquares of EIS: 0.004702121148104144 Normal Data Quality, Outlier Index List: [29, 29]</t>
    <phoneticPr fontId="1" type="noConversion"/>
  </si>
  <si>
    <t>Lin-KK ChiSquares of EIS: 0.015986728229928554 Normal Data Quality, Outlier Index List: [23, 22, 27, 11, 18, 19, 16]</t>
    <phoneticPr fontId="1" type="noConversion"/>
  </si>
  <si>
    <t>Lin-KK ChiSquares of EIS: 0.016417983161531223 Normal Data Quality, Outlier Index List: [11, 10, 10, 10, 1, 6, 8, 21, 22]</t>
    <phoneticPr fontId="1" type="noConversion"/>
  </si>
  <si>
    <t>Lin-KK ChiSquares of EIS: 0.018721664029567292 Normal Data Quality, Outlier Index List: [23, 22, 21, 20, 19, 19]</t>
    <phoneticPr fontId="1" type="noConversion"/>
  </si>
  <si>
    <t>Lin-KK ChiSquares of EIS: 0.02281682534127271 Normal Data Quality, Outlier Index List: [19, 28, 8, 15, 16, 14]</t>
    <phoneticPr fontId="1" type="noConversion"/>
  </si>
  <si>
    <t>+C</t>
    <phoneticPr fontId="1" type="noConversion"/>
  </si>
  <si>
    <t>No C</t>
    <phoneticPr fontId="1" type="noConversion"/>
  </si>
  <si>
    <t>Lin-KK ChiSquares Raw of EIS: 0.013460268664775909 Good Data Quality, No Outlier</t>
    <phoneticPr fontId="1" type="noConversion"/>
  </si>
  <si>
    <t>Lin-KK ChiSquares Raw of EIS: 0.01570485838348846 Good Data Quality, No Outlier</t>
    <phoneticPr fontId="1" type="noConversion"/>
  </si>
  <si>
    <t>Lin-KK ChiSquares Raw of EIS: 0.009951637301125074 Good Data Quality, No Outlier</t>
    <phoneticPr fontId="1" type="noConversion"/>
  </si>
  <si>
    <t>AddC</t>
    <phoneticPr fontId="1" type="noConversion"/>
  </si>
  <si>
    <t>原EIS点数</t>
    <phoneticPr fontId="1" type="noConversion"/>
  </si>
  <si>
    <t>删掉的点数</t>
    <phoneticPr fontId="1" type="noConversion"/>
  </si>
  <si>
    <t>还剩多少点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</si>
  <si>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</si>
  <si>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</si>
  <si>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</si>
  <si>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</si>
  <si>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</si>
  <si>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8</t>
    <phoneticPr fontId="1" type="noConversion"/>
  </si>
  <si>
    <t>7</t>
    <phoneticPr fontId="1" type="noConversion"/>
  </si>
  <si>
    <t>1</t>
    <phoneticPr fontId="1" type="noConversion"/>
  </si>
  <si>
    <t>ZSimpWin-ChiSquares</t>
    <phoneticPr fontId="1" type="noConversion"/>
  </si>
  <si>
    <t>Lin-KK ChiSquares of EIS: 0.019142285330910093 Normal Data Quality, Outlier Index List: [28, 28, 28]</t>
    <phoneticPr fontId="1" type="noConversion"/>
  </si>
  <si>
    <t>Lin-KK ChiSquares of EIS: 0.020591809872182943 Normal Data Quality, Outlier Index List: [29, 9, 9, 9, 16]</t>
    <phoneticPr fontId="1" type="noConversion"/>
  </si>
  <si>
    <t>Lin-KK ChiSquares of EIS: 0.016164072307236085 Normal Data Quality, Outlier Index List: [15, 14, 14, 13, 10]</t>
    <phoneticPr fontId="1" type="noConversion"/>
  </si>
  <si>
    <t>Lin-KK ChiSquares of EIS: 0.02014635318707932 Normal Data Quality, Outlier Index List: [14, 27, 13, 17, 13, 0]</t>
    <phoneticPr fontId="1" type="noConversion"/>
  </si>
  <si>
    <t>Lin-KK ChiSquares of EIS: 0.021777357442309457 Normal Data Quality, Outlier Index List: [7, 9, 18, 9, 16]</t>
    <phoneticPr fontId="1" type="noConversion"/>
  </si>
  <si>
    <t>Lin-KK ChiSquares of EIS: 0.02494714225947342 Normal Data Quality, Outlier Index List: [11, 7, 14, 16]</t>
    <phoneticPr fontId="1" type="noConversion"/>
  </si>
  <si>
    <t>Lin-KK ChiSquares of EIS: 0.022803456945575316 Normal Data Quality, Outlier Index List: [23, 16, 21, 15, 5, 13, 12, 16]</t>
    <phoneticPr fontId="1" type="noConversion"/>
  </si>
  <si>
    <t>Lin-KK ChiSquares of EIS: 0.0249205244981096 Normal Data Quality, Outlier Index List: [5, 9, 28, 15]</t>
    <phoneticPr fontId="1" type="noConversion"/>
  </si>
  <si>
    <t>Lin-KK ChiSquares of EIS: 0.023207590547834094 Normal Data Quality, Outlier Index List: [5, 10, 9, 2, 6, 3, 10, 5, 10]</t>
    <phoneticPr fontId="1" type="noConversion"/>
  </si>
  <si>
    <t>Lin-KK ChiSquares of EIS: 0.023867797003018217 Normal Data Quality, Outlier Index List: [30, 11, 10, 17, 9]</t>
    <phoneticPr fontId="1" type="noConversion"/>
  </si>
  <si>
    <t>Lin-KK ChiSquares of EIS: 0.020192138648471986 Normal Data Quality, Outlier Index List: [29, 28, 7, 18, 17, 16]</t>
    <phoneticPr fontId="1" type="noConversion"/>
  </si>
  <si>
    <t>Lin-KK ChiSquares of EIS: 0.011590962143064818 Normal Data Quality, Outlier Index List: [29, 29, 11, 10, 17, 8, 8, 12, 12]</t>
    <phoneticPr fontId="1" type="noConversion"/>
  </si>
  <si>
    <t>Lin-KK ChiSquares of EIS: 0.01986808249587977 Normal Data Quality, Outlier Index List: [30, 11, 19, 18]</t>
    <phoneticPr fontId="1" type="noConversion"/>
  </si>
  <si>
    <t>Lin-KK ChiSquares of EIS: 0.023645613893255486 Normal Data Quality, Outlier Index List: [11, 9, 3, 6, 15]</t>
    <phoneticPr fontId="1" type="noConversion"/>
  </si>
  <si>
    <t>Lin-KK ChiSquares of EIS: 0.020462366850119464 Normal Data Quality, Outlier Index List: [11, 10, 17]</t>
    <phoneticPr fontId="1" type="noConversion"/>
  </si>
  <si>
    <t>Lin-KK ChiSquares of EIS: 0.021435214944988075 Normal Data Quality, Outlier Index List: [5, 6, 18]</t>
    <phoneticPr fontId="1" type="noConversion"/>
  </si>
  <si>
    <t>Lin-KK ChiSquares of EIS: 0.015662275583908744 Normal Data Quality, Outlier Index List: [28, 28, 28, 0, 0, 1, 1, 2, 5]</t>
    <phoneticPr fontId="1" type="noConversion"/>
  </si>
  <si>
    <t>Lin-KK ChiSquares of EIS: 0.02215829368808164 Normal Data Quality, Outlier Index List: [11, 18, 18, 8]</t>
    <phoneticPr fontId="1" type="noConversion"/>
  </si>
  <si>
    <t>Lin-KK ChiSquares of EIS: 0.02060065790453755 Normal Data Quality, Outlier Index List: [17, 8, 10, 9]</t>
    <phoneticPr fontId="1" type="noConversion"/>
  </si>
  <si>
    <t>Lin-KK ChiSquares of EIS: 0.020764298023966295 Normal Data Quality, Outlier Index List: [10, 9, 18, 9, 14, 15]</t>
    <phoneticPr fontId="1" type="noConversion"/>
  </si>
  <si>
    <t>Lin-KK ChiSquares of EIS: 0.02413086725440333 Normal Data Quality, Outlier Index List: [11, 4, 17, 15, 9, 6]</t>
    <phoneticPr fontId="1" type="noConversion"/>
  </si>
  <si>
    <t>Lin-KK ChiSquares of EIS: 0.024569910150423636 Normal Data Quality, Outlier Index List: [11, 10, 17, 7, 4]</t>
    <phoneticPr fontId="1" type="noConversion"/>
  </si>
  <si>
    <t>Lin-KK ChiSquares of EIS: 0.023773104969694397 Normal Data Quality, Outlier Index List: [29, 29, 11, 18, 18, 16, 9]</t>
    <phoneticPr fontId="1" type="noConversion"/>
  </si>
  <si>
    <t>Lin-KK ChiSquares of EIS: 0.022781587882103608 Normal Data Quality, Outlier Index List: [11, 5, 17, 9, 14, 15, 6, 3]</t>
    <phoneticPr fontId="1" type="noConversion"/>
  </si>
  <si>
    <t>Lin-KK ChiSquares of EIS: 0.019034486719764238 Normal Data Quality, Outlier Index List: [10, 10, 9, 16, 7, 13, 4, 23, 11]</t>
    <phoneticPr fontId="1" type="noConversion"/>
  </si>
  <si>
    <t>Lin-KK ChiSquares of EIS: 0.018942685055716398 Normal Data Quality, Outlier Index List: [10, 5, 15, 16, 8, 14, 7]</t>
    <phoneticPr fontId="1" type="noConversion"/>
  </si>
  <si>
    <t>Lin-KK ChiSquares of EIS: 0.020716363526990633 Normal Data Quality, Outlier Index List: [10, 29, 18, 6, 6, 8, 0]</t>
    <phoneticPr fontId="1" type="noConversion"/>
  </si>
  <si>
    <t>Lin-KK ChiSquares of EIS: 0.022905124929613725 Normal Data Quality, Outlier Index List: [1, 1]</t>
    <phoneticPr fontId="1" type="noConversion"/>
  </si>
  <si>
    <t>Lin-KK ChiSquares of EIS: 0.023033473187752555 Normal Data Quality, Outlier Index List: [29, 29, 5, 5, 22, 22, 21, 20]</t>
    <phoneticPr fontId="1" type="noConversion"/>
  </si>
  <si>
    <t>Lin-KK ChiSquares of EIS: 0.018029073775955945 Normal Data Quality, Outlier Index List: [2, 9, 0, 13, 14, 14]</t>
    <phoneticPr fontId="1" type="noConversion"/>
  </si>
  <si>
    <t>Lin-KK ChiSquares of EIS: 0.02214575263245709 Normal Data Quality, Outlier Index List: [9, 19, 7, 1, 24, 5]</t>
    <phoneticPr fontId="1" type="noConversion"/>
  </si>
  <si>
    <t>Lin-KK ChiSquares of EIS: 0.02302163460888864 Normal Data Quality, Outlier Index List: [10, 10]</t>
    <phoneticPr fontId="1" type="noConversion"/>
  </si>
  <si>
    <t>Lin-KK ChiSquares of EIS: 0.010549684735994906 Normal Data Quality, Outlier Index List: [29, 20, 17, 10, 6, 6]</t>
    <phoneticPr fontId="1" type="noConversion"/>
  </si>
  <si>
    <t>Lin-KK ChiSquares of EIS: 0.022361183327306917 Normal Data Quality, Outlier Index List: [28, 26, 27, 25, 25, 25, 11, 19, 9]</t>
    <phoneticPr fontId="1" type="noConversion"/>
  </si>
  <si>
    <t>Lin-KK ChiSquares of EIS: 0.023357196182850398 Normal Data Quality, Outlier Index List: [10, 9, 16, 16, 16, 8, 14]</t>
    <phoneticPr fontId="1" type="noConversion"/>
  </si>
  <si>
    <t>Lin-KK ChiSquares of EIS: 0.022990466398770972 Normal Data Quality, Outlier Index List: [10, 16, 18, 17, 1, 14, 23, 21]</t>
    <phoneticPr fontId="1" type="noConversion"/>
  </si>
  <si>
    <t>Lin-KK ChiSquares of EIS: 0.024428343967679296 Normal Data Quality, Outlier Index List: [19, 18, 17, 22, 17, 5]</t>
    <phoneticPr fontId="1" type="noConversion"/>
  </si>
  <si>
    <t>Lin-KK ChiSquares of EIS: 0.024075309598654407 Normal Data Quality, Outlier Index List: [5, 6, 17, 15, 4, 3]</t>
    <phoneticPr fontId="1" type="noConversion"/>
  </si>
  <si>
    <t>Lin-KK ChiSquares of EIS: 0.01910815774308859 Normal Data Quality, Outlier Index List: [19, 10, 18, 16, 25, 7, 9, 13]</t>
    <phoneticPr fontId="1" type="noConversion"/>
  </si>
  <si>
    <t>Lin-KK ChiSquares of EIS: 0.02349002697247356 Normal Data Quality, Outlier Index List: [11, 19, 17, 18, 15, 15, 16, 16]</t>
    <phoneticPr fontId="1" type="noConversion"/>
  </si>
  <si>
    <t>Lin-KK ChiSquares of EIS: 0.024581893382664276 Normal Data Quality, Outlier Index List: [17, 19, 4, 3, 25, 14]</t>
    <phoneticPr fontId="1" type="noConversion"/>
  </si>
  <si>
    <t>Lin-KK ChiSquares of EIS: 0.021557589192644028 Normal Data Quality, Outlier Index List: [19, 9, 15, 17, 15]</t>
    <phoneticPr fontId="1" type="noConversion"/>
  </si>
  <si>
    <t>Lin-KK ChiSquares of EIS: 0.020353700583268356 Normal Data Quality, Outlier Index List: [11, 16, 16, 8, 16, 15, 14, 7]</t>
    <phoneticPr fontId="1" type="noConversion"/>
  </si>
  <si>
    <t>Lin-KK ChiSquares of EIS: 0.020164321705704515 Normal Data Quality, Outlier Index List: [10, 9, 17, 9]</t>
    <phoneticPr fontId="1" type="noConversion"/>
  </si>
  <si>
    <t>Lin-KK ChiSquares of EIS: 0.012187257171291831 Normal Data Quality, Outlier Index List: [19, 19, 11, 16]</t>
    <phoneticPr fontId="1" type="noConversion"/>
  </si>
  <si>
    <t>Lin-KK ChiSquares of EIS: 0.020584564504024974 Normal Data Quality, Outlier Index List: [11, 10, 9, 16, 14, 0, 12]</t>
    <phoneticPr fontId="1" type="noConversion"/>
  </si>
  <si>
    <t>Lin-KK ChiSquares of EIS: 0.02273896506515157 Normal Data Quality, Outlier Index List: [7, 26, 19, 3, 8, 3, 15]</t>
    <phoneticPr fontId="1" type="noConversion"/>
  </si>
  <si>
    <t>Lin-KK ChiSquares of EIS: 0.022299099570675517 Normal Data Quality, Outlier Index List: [11, 28, 16, 17, 19, 17]</t>
    <phoneticPr fontId="1" type="noConversion"/>
  </si>
  <si>
    <t>Lin-KK ChiSquares of EIS: 0.021679974705705426 Normal Data Quality, Outlier Index List: [10, 7, 8, 14, 0]</t>
    <phoneticPr fontId="1" type="noConversion"/>
  </si>
  <si>
    <t>Lin-KK ChiSquares of EIS: 0.024502308013335593 Normal Data Quality, Outlier Index List: [10, 9, 14, 16]</t>
    <phoneticPr fontId="1" type="noConversion"/>
  </si>
  <si>
    <t>Lin-KK ChiSquares of EIS: 0.021960619459441916 Normal Data Quality, Outlier Index List: [11, 4, 15, 15]</t>
    <phoneticPr fontId="1" type="noConversion"/>
  </si>
  <si>
    <t>Lin-KK ChiSquares of EIS: 0.020420458797932393 Normal Data Quality, Outlier Index List: [19]</t>
    <phoneticPr fontId="1" type="noConversion"/>
  </si>
  <si>
    <t>Lin-KK ChiSquares of EIS: 0.02460854475243992 Normal Data Quality, Outlier Index List: [7, 10, 15, 3, 26, 8, 4]</t>
    <phoneticPr fontId="1" type="noConversion"/>
  </si>
  <si>
    <t>Lin-KK ChiSquares of EIS: 0.024495222394457502 Normal Data Quality, Outlier Index List: [11, 18, 18, 27]</t>
    <phoneticPr fontId="1" type="noConversion"/>
  </si>
  <si>
    <t>Lin-KK ChiSquares of EIS: 0.02247333534636466 Normal Data Quality, Outlier Index List: [19, 17, 18, 26, 5, 0, 15, 7]</t>
    <phoneticPr fontId="1" type="noConversion"/>
  </si>
  <si>
    <t>Lin-KK ChiSquares of EIS: 0.02372961223023805 Normal Data Quality, Outlier Index List: [6, 16, 18]</t>
    <phoneticPr fontId="1" type="noConversion"/>
  </si>
  <si>
    <t>Lin-KK ChiSquares of EIS: 0.0160343125750394 Normal Data Quality, Outlier Index List: [7, 29, 28, 17, 7, 14]</t>
    <phoneticPr fontId="1" type="noConversion"/>
  </si>
  <si>
    <t>Lin-KK ChiSquares of EIS: 0.019233296423797692 Normal Data Quality, Outlier Index List: [19, 19, 7, 16, 9, 8, 13]</t>
    <phoneticPr fontId="1" type="noConversion"/>
  </si>
  <si>
    <t>Lin-KK ChiSquares of EIS: 0.013309972251013115 Normal Data Quality, Outlier Index List: [10, 18, 16, 10, 16, 14, 1]</t>
    <phoneticPr fontId="1" type="noConversion"/>
  </si>
  <si>
    <t>Lin-KK ChiSquares of EIS: 0.01624379764521626 Normal Data Quality, Outlier Index List: [10, 18, 18, 15, 15, 8, 3, 5]</t>
    <phoneticPr fontId="1" type="noConversion"/>
  </si>
  <si>
    <t>Lin-KK ChiSquares of EIS: 0.009213850499186634 Normal Data Quality, Outlier Index List: [11, 18, 16, 9, 3, 7, 12, 13]</t>
    <phoneticPr fontId="1" type="noConversion"/>
  </si>
  <si>
    <t>Lin-KK ChiSquares of EIS: 0.021100921141195283 Normal Data Quality, Outlier Index List: [30, 10, 10, 7, 14, 16, 15]</t>
    <phoneticPr fontId="1" type="noConversion"/>
  </si>
  <si>
    <t>Lin-KK ChiSquares of EIS: 0.016737933598615407 Normal Data Quality, Outlier Index List: [17, 18, 18, 11, 8, 25]</t>
    <phoneticPr fontId="1" type="noConversion"/>
  </si>
  <si>
    <t>Lin-KK ChiSquares of EIS: 0.017663488313384653 Normal Data Quality, Outlier Index List: [10, 10, 17, 15, 16, 9, 14, 7, 5]</t>
    <phoneticPr fontId="1" type="noConversion"/>
  </si>
  <si>
    <t>Lin-KK ChiSquares of EIS: 0.01686367445383068 Normal Data Quality, Outlier Index List: [7, 16, 18, 5, 9, 15, 13]</t>
    <phoneticPr fontId="1" type="noConversion"/>
  </si>
  <si>
    <t>Lin-KK ChiSquares of EIS: 0.01657166563154469 Normal Data Quality, Outlier Index List: [10, 8, 17, 17, 26, 14, 14, 7, 8]</t>
    <phoneticPr fontId="1" type="noConversion"/>
  </si>
  <si>
    <t>Lin-KK ChiSquares of EIS: 0.01920609212039591 Normal Data Quality, Outlier Index List: [10, 5, 5, 5, 13, 14, 4]</t>
    <phoneticPr fontId="1" type="noConversion"/>
  </si>
  <si>
    <t>Lin-KK ChiSquares of EIS: 0.017221272290810958 Normal Data Quality, Outlier Index List: [10, 7, 9, 4, 26, 4, 1, 14, 13]</t>
    <phoneticPr fontId="1" type="noConversion"/>
  </si>
  <si>
    <t>Lin-KK ChiSquares of EIS: 0.024999783100992004 Normal Data Quality, Outlier Index List: [19, 3, 25, 17, 15, 1, 22, 6]</t>
    <phoneticPr fontId="1" type="noConversion"/>
  </si>
  <si>
    <t>Lin-KK ChiSquares of EIS: 0.020486554346395187 Normal Data Quality, Outlier Index List: [10, 10, 28, 14, 16, 10, 17]</t>
    <phoneticPr fontId="1" type="noConversion"/>
  </si>
  <si>
    <t>Lin-KK ChiSquares of EIS: 0.02223949014733415 Normal Data Quality, Outlier Index List: [18, 16, 17, 7]</t>
    <phoneticPr fontId="1" type="noConversion"/>
  </si>
  <si>
    <t>Lin-KK ChiSquares of EIS: 0.02059516551971114 Normal Data Quality, Outlier Index List: [11, 18, 16, 16, 6, 6, 7]</t>
    <phoneticPr fontId="1" type="noConversion"/>
  </si>
  <si>
    <t>Lin-KK ChiSquares of EIS: 0.01863636889803954 Normal Data Quality, Outlier Index List: [11, 8, 8, 6, 13]</t>
    <phoneticPr fontId="1" type="noConversion"/>
  </si>
  <si>
    <t>Lin-KK ChiSquares of EIS: 0.02057346866823873 Normal Data Quality, Outlier Index List: [19, 17, 18, 8, 5, 13]</t>
    <phoneticPr fontId="1" type="noConversion"/>
  </si>
  <si>
    <t>Lin-KK ChiSquares of EIS: 0.01785978546693483 Normal Data Quality, Outlier Index List: [11, 18, 18, 15, 15, 7]</t>
    <phoneticPr fontId="1" type="noConversion"/>
  </si>
  <si>
    <t>Lin-KK ChiSquares of EIS: 0.017395466259773132 Normal Data Quality, Outlier Index List: [6, 8, 28, 15, 17, 6, 13, 14]</t>
    <phoneticPr fontId="1" type="noConversion"/>
  </si>
  <si>
    <t>Lin-KK ChiSquares of EIS: 0.019616240206493565 Normal Data Quality, Outlier Index List: [19, 28, 17]</t>
    <phoneticPr fontId="1" type="noConversion"/>
  </si>
  <si>
    <t>Lin-KK ChiSquares of EIS: 0.014179075865806785 Normal Data Quality, Outlier Index List: [28, 27, 26, 26]</t>
    <phoneticPr fontId="1" type="noConversion"/>
  </si>
  <si>
    <t>Lin-KK ChiSquares of EIS: 0.01716797788278373 Normal Data Quality, Outlier Index List: [17, 19, 21, 20, 18, 17, 23]</t>
    <phoneticPr fontId="1" type="noConversion"/>
  </si>
  <si>
    <t>Lin-KK ChiSquares of EIS: 0.02336072342530825 Normal Data Quality, Outlier Index List: [11, 28, 10, 10, 26, 25]</t>
    <phoneticPr fontId="1" type="noConversion"/>
  </si>
  <si>
    <t>Lin-KK ChiSquares of EIS: 0.022276706372551948 Normal Data Quality, Outlier Index List: [20, 20, 20, 19, 18, 17]</t>
    <phoneticPr fontId="1" type="noConversion"/>
  </si>
  <si>
    <t>Lin-KK ChiSquares of EIS: 0.01635565617135464 Normal Data Quality, Outlier Index List: [19, 28, 8, 15, 16, 21]</t>
    <phoneticPr fontId="1" type="noConversion"/>
  </si>
  <si>
    <t>Lin-KK ChiSquares of EIS: 0.015264301112359352 Normal Data Quality, Outlier Index List: [19, 17, 18, 0, 16, 15, 10, 0]</t>
    <phoneticPr fontId="1" type="noConversion"/>
  </si>
  <si>
    <t>Lin-KK ChiSquares of EIS: 0.021579028010753544 Normal Data Quality, Outlier Index List: [14, 27, 13, 17, 24, 12]</t>
    <phoneticPr fontId="1" type="noConversion"/>
  </si>
  <si>
    <t>Lin-KK ChiSquares of EIS: 0.01853617062066143 Normal Data Quality, Outlier Index List: [5, 10, 9, 2, 15, 6, 14, 3]</t>
    <phoneticPr fontId="1" type="noConversion"/>
  </si>
  <si>
    <t>Lin-KK ChiSquares of EIS: 0.02461420578028836 Normal Data Quality, Outlier Index List: [29, 28, 7, 18, 9]</t>
    <phoneticPr fontId="1" type="noConversion"/>
  </si>
  <si>
    <t>Lin-KK ChiSquares of EIS: 0.014771289947410355 Normal Data Quality, Outlier Index List: [29, 29, 11, 10, 17, 8, 8, 13]</t>
    <phoneticPr fontId="1" type="noConversion"/>
  </si>
  <si>
    <t>Lin-KK ChiSquares of EIS: 0.01923862910124399 Normal Data Quality, Outlier Index List: [5, 6, 15]</t>
    <phoneticPr fontId="1" type="noConversion"/>
  </si>
  <si>
    <t>Lin-KK ChiSquares of EIS: 0.02413086725440333 Normal Data Quality, Outlier Index List: [11, 4, 17, 6, 14, 8]</t>
    <phoneticPr fontId="1" type="noConversion"/>
  </si>
  <si>
    <t>Lin-KK ChiSquares of EIS: 0.013333196683636857 Normal Data Quality, Outlier Index List: [11, 10, 17, 15, 7, 4]</t>
    <phoneticPr fontId="1" type="noConversion"/>
  </si>
  <si>
    <t>Lin-KK ChiSquares of EIS: 0.018388681294048862 Normal Data Quality, Outlier Index List: [10, 10, 17, 7, 14, 7, 7, 12, 4]</t>
    <phoneticPr fontId="1" type="noConversion"/>
  </si>
  <si>
    <t>Lin-KK ChiSquares of EIS: 0.024563886448816664 Normal Data Quality, Outlier Index List: [8, 27, 18, 26, 26, 16, 6, 16, 3]</t>
    <phoneticPr fontId="1" type="noConversion"/>
  </si>
  <si>
    <t>Lin-KK ChiSquares of EIS: 0.02325847842245752 Normal Data Quality, Outlier Index List: [10, 5, 17, 15, 5]</t>
    <phoneticPr fontId="1" type="noConversion"/>
  </si>
  <si>
    <t>Lin-KK ChiSquares of EIS: 0.023033473187752555 Normal Data Quality, Outlier Index List: [29, 29, 5, 5, 22, 21, 21, 20]</t>
    <phoneticPr fontId="1" type="noConversion"/>
  </si>
  <si>
    <t>Lin-KK ChiSquares of EIS: 0.020034406086512732 Normal Data Quality, Outlier Index List: [19, 2, 9, 15]</t>
    <phoneticPr fontId="1" type="noConversion"/>
  </si>
  <si>
    <t>Lin-KK ChiSquares of EIS: 0.021177255517302606 Normal Data Quality, Outlier Index List: [9, 19, 0, 8, 24]</t>
    <phoneticPr fontId="1" type="noConversion"/>
  </si>
  <si>
    <t>Lin-KK ChiSquares of EIS: 0.01581682447941895 Normal Data Quality, Outlier Index List: [7, 28, 9, 18, 15]</t>
    <phoneticPr fontId="1" type="noConversion"/>
  </si>
  <si>
    <t>Lin-KK ChiSquares of EIS: 0.023121054730611434 Normal Data Quality, Outlier Index List: [28, 26, 27, 25, 25, 25, 20, 11, 3]</t>
    <phoneticPr fontId="1" type="noConversion"/>
  </si>
  <si>
    <t>Lin-KK ChiSquares of EIS: 0.018638561034280007 Normal Data Quality, Outlier Index List: [10, 9, 17, 8, 16, 14, 13]</t>
    <phoneticPr fontId="1" type="noConversion"/>
  </si>
  <si>
    <t>Lin-KK ChiSquares of EIS: 0.02246919326259024 Normal Data Quality, Outlier Index List: [10, 24, 19, 18, 16]</t>
    <phoneticPr fontId="1" type="noConversion"/>
  </si>
  <si>
    <t>Lin-KK ChiSquares of EIS: 0.020218331849123753 Normal Data Quality, Outlier Index List: [10, 18, 16]</t>
    <phoneticPr fontId="1" type="noConversion"/>
  </si>
  <si>
    <t>Lin-KK ChiSquares of EIS: 0.020529809323663467 Normal Data Quality, Outlier Index List: [26, 17, 19, 18, 21, 10, 15]</t>
    <phoneticPr fontId="1" type="noConversion"/>
  </si>
  <si>
    <t>Lin-KK ChiSquares of EIS: 0.021557589192644028 Normal Data Quality, Outlier Index List: [19, 9, 18, 16, 15]</t>
    <phoneticPr fontId="1" type="noConversion"/>
  </si>
  <si>
    <t>Lin-KK ChiSquares of EIS: 0.02178235502732057 Normal Data Quality, Outlier Index List: [11, 16, 16, 8, 16, 15, 2, 13]</t>
    <phoneticPr fontId="1" type="noConversion"/>
  </si>
  <si>
    <t>Lin-KK ChiSquares of EIS: 0.012187257171291831 Normal Data Quality, Outlier Index List: [19, 19, 17, 11]</t>
    <phoneticPr fontId="1" type="noConversion"/>
  </si>
  <si>
    <t>Lin-KK ChiSquares of EIS: 0.017616148259517232 Normal Data Quality, Outlier Index List: [7, 26, 19, 3, 8, 8]</t>
    <phoneticPr fontId="1" type="noConversion"/>
  </si>
  <si>
    <t>Lin-KK ChiSquares of EIS: 0.024129943466785445 Normal Data Quality, Outlier Index List: [11, 28, 18, 25, 15, 15]</t>
    <phoneticPr fontId="1" type="noConversion"/>
  </si>
  <si>
    <t>Lin-KK ChiSquares of EIS: 0.015163045039161641 Normal Data Quality, Outlier Index List: [11, 19, 6, 15]</t>
    <phoneticPr fontId="1" type="noConversion"/>
  </si>
  <si>
    <t>Lin-KK ChiSquares of EIS: 0.019892378373068786 Normal Data Quality, Outlier Index List: [10, 9, 14, 15]</t>
    <phoneticPr fontId="1" type="noConversion"/>
  </si>
  <si>
    <t>Lin-KK ChiSquares of EIS: 0.023082769137967165 Normal Data Quality, Outlier Index List: [19, 11, 3]</t>
    <phoneticPr fontId="1" type="noConversion"/>
  </si>
  <si>
    <t>Lin-KK ChiSquares of EIS: 0.024060651132192124 Normal Data Quality, Outlier Index List: [19, 17, 18, 26, 5, 0, 15, 9]</t>
    <phoneticPr fontId="1" type="noConversion"/>
  </si>
  <si>
    <t>Lin-KK ChiSquares of EIS: 0.02427001668991766 Normal Data Quality, Outlier Index List: [7, 29, 28, 17, 15, 19, 8]</t>
    <phoneticPr fontId="1" type="noConversion"/>
  </si>
  <si>
    <t>Lin-KK ChiSquares of EIS: 0.016996397164698362 Normal Data Quality, Outlier Index List: [19, 19, 9, 7, 15, 8, 10]</t>
    <phoneticPr fontId="1" type="noConversion"/>
  </si>
  <si>
    <t>Lin-KK ChiSquares of EIS: 0.018275874242295185 Normal Data Quality, Outlier Index List: [19, 19, 10, 15, 15, 8, 3, 6]</t>
    <phoneticPr fontId="1" type="noConversion"/>
  </si>
  <si>
    <t>Lin-KK ChiSquares of EIS: 0.02457084238817636 Normal Data Quality, Outlier Index List: [11, 18, 16, 17, 10, 3]</t>
    <phoneticPr fontId="1" type="noConversion"/>
  </si>
  <si>
    <t>Lin-KK ChiSquares of EIS: 0.021100921141195283 Normal Data Quality, Outlier Index List: [30, 10, 10, 7, 16, 14, 15]</t>
    <phoneticPr fontId="1" type="noConversion"/>
  </si>
  <si>
    <t>Lin-KK ChiSquares of EIS: 0.016737933598615407 Normal Data Quality, Outlier Index List: [11, 18, 16, 17, 8, 25]</t>
    <phoneticPr fontId="1" type="noConversion"/>
  </si>
  <si>
    <t>Lin-KK ChiSquares of EIS: 0.02430693106893505 Normal Data Quality, Outlier Index List: [11, 18, 9, 8, 16, 15, 1, 14]</t>
    <phoneticPr fontId="1" type="noConversion"/>
  </si>
  <si>
    <t>Lin-KK ChiSquares of EIS: 0.01660251210473245 Normal Data Quality, Outlier Index List: [7, 5, 15, 15, 9, 12, 14, 13]</t>
    <phoneticPr fontId="1" type="noConversion"/>
  </si>
  <si>
    <t>Lin-KK ChiSquares of EIS: 0.020817614326715805 Normal Data Quality, Outlier Index List: [10, 7, 9, 4, 13, 25]</t>
    <phoneticPr fontId="1" type="noConversion"/>
  </si>
  <si>
    <t>Lin-KK ChiSquares of EIS: 0.023970275113913093 Normal Data Quality, Outlier Index List: [10, 18, 3]</t>
    <phoneticPr fontId="1" type="noConversion"/>
  </si>
  <si>
    <t>Lin-KK ChiSquares of EIS: 0.022445219238346522 Normal Data Quality, Outlier Index List: [10, 10, 28, 17, 11, 9, 11, 12]</t>
    <phoneticPr fontId="1" type="noConversion"/>
  </si>
  <si>
    <t>Lin-KK ChiSquares of EIS: 0.023346639063673968 Normal Data Quality, Outlier Index List: [8, 17, 15]</t>
    <phoneticPr fontId="1" type="noConversion"/>
  </si>
  <si>
    <t>Lin-KK ChiSquares of EIS: 0.021081534048772554 Normal Data Quality, Outlier Index List: [11, 16, 8, 15, 24]</t>
    <phoneticPr fontId="1" type="noConversion"/>
  </si>
  <si>
    <t>Lin-KK ChiSquares of EIS: 0.016483986462368448 Normal Data Quality, Outlier Index List: [11, 8, 17, 7, 8]</t>
    <phoneticPr fontId="1" type="noConversion"/>
  </si>
  <si>
    <t>Lin-KK ChiSquares of EIS: 0.016344600074668387 Normal Data Quality, Outlier Index List: [19, 19, 17, 8, 10, 14]</t>
    <phoneticPr fontId="1" type="noConversion"/>
  </si>
  <si>
    <t>Lin-KK ChiSquares of EIS: 0.01785978546693483 Normal Data Quality, Outlier Index List: [11, 18, 18, 16, 15, 7]</t>
    <phoneticPr fontId="1" type="noConversion"/>
  </si>
  <si>
    <t>Lin-KK ChiSquares of EIS: 0.017395466259773132 Normal Data Quality, Outlier Index List: [6, 8, 28, 15, 17, 14, 15, 6]</t>
    <phoneticPr fontId="1" type="noConversion"/>
  </si>
  <si>
    <t>Lin-KK ChiSquares of EIS: 0.013716834642987038 Normal Data Quality, Outlier Index List: [28, 28, 28, 27]</t>
    <phoneticPr fontId="1" type="noConversion"/>
  </si>
  <si>
    <t>Lin-KK ChiSquares of EIS: 0.02336072342530825 Normal Data Quality, Outlier Index List: [11, 28, 11, 10, 26, 25]</t>
    <phoneticPr fontId="1" type="noConversion"/>
  </si>
  <si>
    <t>Lin-KK ChiSquares of EIS: 0.023101179335120983 Normal Data Quality, Outlier Index List: [19, 28, 8, 16, 22]</t>
    <phoneticPr fontId="1" type="noConversion"/>
  </si>
  <si>
    <t>X/mm</t>
    <phoneticPr fontId="6" type="noConversion"/>
  </si>
  <si>
    <t>Y/mm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</si>
</sst>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093CA05-1D00-42B9-8ECB-B7C841B5C1CF}"/>
                </a:ext>
              </a:extLst>
            </xdr:cNvPr>
            <xdr:cNvSpPr txBox="1"/>
          </xdr:nvSpPr>
          <xdr:spPr>
            <a:xfrm>
              <a:off x="184785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093CA05-1D00-42B9-8ECB-B7C841B5C1CF}"/>
                </a:ext>
              </a:extLst>
            </xdr:cNvPr>
            <xdr:cNvSpPr txBox="1"/>
          </xdr:nvSpPr>
          <xdr:spPr>
            <a:xfrm>
              <a:off x="184785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3</xdr:col>
      <xdr:colOff>171450</xdr:colOff>
      <xdr:row>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084EAC8-ED51-43CE-B2AD-474F4FF191CB}"/>
                </a:ext>
              </a:extLst>
            </xdr:cNvPr>
            <xdr:cNvSpPr txBox="1"/>
          </xdr:nvSpPr>
          <xdr:spPr>
            <a:xfrm>
              <a:off x="2628900" y="131445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084EAC8-ED51-43CE-B2AD-474F4FF191CB}"/>
                </a:ext>
              </a:extLst>
            </xdr:cNvPr>
            <xdr:cNvSpPr txBox="1"/>
          </xdr:nvSpPr>
          <xdr:spPr>
            <a:xfrm>
              <a:off x="2628900" y="131445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7DDDF5F-6316-442E-B61C-08480B2A249F}"/>
                </a:ext>
              </a:extLst>
            </xdr:cNvPr>
            <xdr:cNvSpPr txBox="1"/>
          </xdr:nvSpPr>
          <xdr:spPr>
            <a:xfrm>
              <a:off x="190500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7DDDF5F-6316-442E-B61C-08480B2A249F}"/>
                </a:ext>
              </a:extLst>
            </xdr:cNvPr>
            <xdr:cNvSpPr txBox="1"/>
          </xdr:nvSpPr>
          <xdr:spPr>
            <a:xfrm>
              <a:off x="190500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3</xdr:col>
      <xdr:colOff>171450</xdr:colOff>
      <xdr:row>46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C9E0EE34-C031-4128-B488-DAC1E2F2DE21}"/>
                </a:ext>
              </a:extLst>
            </xdr:cNvPr>
            <xdr:cNvSpPr txBox="1"/>
          </xdr:nvSpPr>
          <xdr:spPr>
            <a:xfrm>
              <a:off x="2847975" y="131445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C9E0EE34-C031-4128-B488-DAC1E2F2DE21}"/>
                </a:ext>
              </a:extLst>
            </xdr:cNvPr>
            <xdr:cNvSpPr txBox="1"/>
          </xdr:nvSpPr>
          <xdr:spPr>
            <a:xfrm>
              <a:off x="2847975" y="131445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C770ABA3-34B9-4F21-A536-8929BC42D216}"/>
                </a:ext>
              </a:extLst>
            </xdr:cNvPr>
            <xdr:cNvSpPr txBox="1"/>
          </xdr:nvSpPr>
          <xdr:spPr>
            <a:xfrm>
              <a:off x="1905000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C770ABA3-34B9-4F21-A536-8929BC42D216}"/>
                </a:ext>
              </a:extLst>
            </xdr:cNvPr>
            <xdr:cNvSpPr txBox="1"/>
          </xdr:nvSpPr>
          <xdr:spPr>
            <a:xfrm>
              <a:off x="1905000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3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29E5397-2F1B-408D-9752-97F15652A0AF}"/>
                </a:ext>
              </a:extLst>
            </xdr:cNvPr>
            <xdr:cNvSpPr txBox="1"/>
          </xdr:nvSpPr>
          <xdr:spPr>
            <a:xfrm>
              <a:off x="2847975" y="876300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29E5397-2F1B-408D-9752-97F15652A0AF}"/>
                </a:ext>
              </a:extLst>
            </xdr:cNvPr>
            <xdr:cNvSpPr txBox="1"/>
          </xdr:nvSpPr>
          <xdr:spPr>
            <a:xfrm>
              <a:off x="2847975" y="876300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864FCF47-BDB3-49D7-81FA-ECC7C8E49ADD}"/>
                </a:ext>
              </a:extLst>
            </xdr:cNvPr>
            <xdr:cNvSpPr txBox="1"/>
          </xdr:nvSpPr>
          <xdr:spPr>
            <a:xfrm>
              <a:off x="190500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864FCF47-BDB3-49D7-81FA-ECC7C8E49ADD}"/>
                </a:ext>
              </a:extLst>
            </xdr:cNvPr>
            <xdr:cNvSpPr txBox="1"/>
          </xdr:nvSpPr>
          <xdr:spPr>
            <a:xfrm>
              <a:off x="190500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11</xdr:col>
      <xdr:colOff>171450</xdr:colOff>
      <xdr:row>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630735-7D27-4030-9E3A-96DAA1366804}"/>
                </a:ext>
              </a:extLst>
            </xdr:cNvPr>
            <xdr:cNvSpPr txBox="1"/>
          </xdr:nvSpPr>
          <xdr:spPr>
            <a:xfrm>
              <a:off x="2847975" y="131445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630735-7D27-4030-9E3A-96DAA1366804}"/>
                </a:ext>
              </a:extLst>
            </xdr:cNvPr>
            <xdr:cNvSpPr txBox="1"/>
          </xdr:nvSpPr>
          <xdr:spPr>
            <a:xfrm>
              <a:off x="2847975" y="131445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9B386E2-1246-4E41-A3A3-66E121201FD1}"/>
                </a:ext>
              </a:extLst>
            </xdr:cNvPr>
            <xdr:cNvSpPr txBox="1"/>
          </xdr:nvSpPr>
          <xdr:spPr>
            <a:xfrm>
              <a:off x="1905000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9B386E2-1246-4E41-A3A3-66E121201FD1}"/>
                </a:ext>
              </a:extLst>
            </xdr:cNvPr>
            <xdr:cNvSpPr txBox="1"/>
          </xdr:nvSpPr>
          <xdr:spPr>
            <a:xfrm>
              <a:off x="1905000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11</xdr:col>
      <xdr:colOff>171450</xdr:colOff>
      <xdr:row>46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F7ABAB0F-AE37-4B05-B355-430783B4B47F}"/>
                </a:ext>
              </a:extLst>
            </xdr:cNvPr>
            <xdr:cNvSpPr txBox="1"/>
          </xdr:nvSpPr>
          <xdr:spPr>
            <a:xfrm>
              <a:off x="2847975" y="876300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F7ABAB0F-AE37-4B05-B355-430783B4B47F}"/>
                </a:ext>
              </a:extLst>
            </xdr:cNvPr>
            <xdr:cNvSpPr txBox="1"/>
          </xdr:nvSpPr>
          <xdr:spPr>
            <a:xfrm>
              <a:off x="2847975" y="876300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55E62855-FEFF-4F79-BDBC-F6C5FF172699}"/>
                </a:ext>
              </a:extLst>
            </xdr:cNvPr>
            <xdr:cNvSpPr txBox="1"/>
          </xdr:nvSpPr>
          <xdr:spPr>
            <a:xfrm>
              <a:off x="1905000" y="161734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55E62855-FEFF-4F79-BDBC-F6C5FF172699}"/>
                </a:ext>
              </a:extLst>
            </xdr:cNvPr>
            <xdr:cNvSpPr txBox="1"/>
          </xdr:nvSpPr>
          <xdr:spPr>
            <a:xfrm>
              <a:off x="1905000" y="161734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11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993E109D-4656-4DAF-82B0-02E1174A15B9}"/>
                </a:ext>
              </a:extLst>
            </xdr:cNvPr>
            <xdr:cNvSpPr txBox="1"/>
          </xdr:nvSpPr>
          <xdr:spPr>
            <a:xfrm>
              <a:off x="2847975" y="160496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993E109D-4656-4DAF-82B0-02E1174A15B9}"/>
                </a:ext>
              </a:extLst>
            </xdr:cNvPr>
            <xdr:cNvSpPr txBox="1"/>
          </xdr:nvSpPr>
          <xdr:spPr>
            <a:xfrm>
              <a:off x="2847975" y="160496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4C076CF2-172C-4BE8-A72C-E8603DAFDBF0}"/>
                </a:ext>
              </a:extLst>
            </xdr:cNvPr>
            <xdr:cNvSpPr txBox="1"/>
          </xdr:nvSpPr>
          <xdr:spPr>
            <a:xfrm>
              <a:off x="10306050" y="161734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4C076CF2-172C-4BE8-A72C-E8603DAFDBF0}"/>
                </a:ext>
              </a:extLst>
            </xdr:cNvPr>
            <xdr:cNvSpPr txBox="1"/>
          </xdr:nvSpPr>
          <xdr:spPr>
            <a:xfrm>
              <a:off x="10306050" y="161734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11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BA142C84-A2DF-45A2-A18E-56BE3636D48D}"/>
                </a:ext>
              </a:extLst>
            </xdr:cNvPr>
            <xdr:cNvSpPr txBox="1"/>
          </xdr:nvSpPr>
          <xdr:spPr>
            <a:xfrm>
              <a:off x="11268075" y="160496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BA142C84-A2DF-45A2-A18E-56BE3636D48D}"/>
                </a:ext>
              </a:extLst>
            </xdr:cNvPr>
            <xdr:cNvSpPr txBox="1"/>
          </xdr:nvSpPr>
          <xdr:spPr>
            <a:xfrm>
              <a:off x="11268075" y="160496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C918F1E-36C6-4D6A-87C9-ED4F1BC2B089}"/>
                </a:ext>
              </a:extLst>
            </xdr:cNvPr>
            <xdr:cNvSpPr txBox="1"/>
          </xdr:nvSpPr>
          <xdr:spPr>
            <a:xfrm>
              <a:off x="10306050" y="232791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C918F1E-36C6-4D6A-87C9-ED4F1BC2B089}"/>
                </a:ext>
              </a:extLst>
            </xdr:cNvPr>
            <xdr:cNvSpPr txBox="1"/>
          </xdr:nvSpPr>
          <xdr:spPr>
            <a:xfrm>
              <a:off x="10306050" y="232791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11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A266220B-16F6-4875-AA62-55AE2F5E43A5}"/>
                </a:ext>
              </a:extLst>
            </xdr:cNvPr>
            <xdr:cNvSpPr txBox="1"/>
          </xdr:nvSpPr>
          <xdr:spPr>
            <a:xfrm>
              <a:off x="11268075" y="231552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A266220B-16F6-4875-AA62-55AE2F5E43A5}"/>
                </a:ext>
              </a:extLst>
            </xdr:cNvPr>
            <xdr:cNvSpPr txBox="1"/>
          </xdr:nvSpPr>
          <xdr:spPr>
            <a:xfrm>
              <a:off x="11268075" y="231552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D5FDBC90-0A9A-457F-9E42-9AE940FCCF6B}"/>
                </a:ext>
              </a:extLst>
            </xdr:cNvPr>
            <xdr:cNvSpPr txBox="1"/>
          </xdr:nvSpPr>
          <xdr:spPr>
            <a:xfrm>
              <a:off x="1030605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D5FDBC90-0A9A-457F-9E42-9AE940FCCF6B}"/>
                </a:ext>
              </a:extLst>
            </xdr:cNvPr>
            <xdr:cNvSpPr txBox="1"/>
          </xdr:nvSpPr>
          <xdr:spPr>
            <a:xfrm>
              <a:off x="1030605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19</xdr:col>
      <xdr:colOff>171450</xdr:colOff>
      <xdr:row>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E98CFEE5-1451-4C39-B371-2B9325CEBDAD}"/>
                </a:ext>
              </a:extLst>
            </xdr:cNvPr>
            <xdr:cNvSpPr txBox="1"/>
          </xdr:nvSpPr>
          <xdr:spPr>
            <a:xfrm>
              <a:off x="11268075" y="131445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E98CFEE5-1451-4C39-B371-2B9325CEBDAD}"/>
                </a:ext>
              </a:extLst>
            </xdr:cNvPr>
            <xdr:cNvSpPr txBox="1"/>
          </xdr:nvSpPr>
          <xdr:spPr>
            <a:xfrm>
              <a:off x="11268075" y="131445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7671052A-865F-4083-A4F1-D42B93D65B13}"/>
                </a:ext>
              </a:extLst>
            </xdr:cNvPr>
            <xdr:cNvSpPr txBox="1"/>
          </xdr:nvSpPr>
          <xdr:spPr>
            <a:xfrm>
              <a:off x="927354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7671052A-865F-4083-A4F1-D42B93D65B13}"/>
                </a:ext>
              </a:extLst>
            </xdr:cNvPr>
            <xdr:cNvSpPr txBox="1"/>
          </xdr:nvSpPr>
          <xdr:spPr>
            <a:xfrm>
              <a:off x="927354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19</xdr:col>
      <xdr:colOff>171450</xdr:colOff>
      <xdr:row>46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3D84ADA5-7F16-47C0-9775-21209B5E0EA0}"/>
                </a:ext>
              </a:extLst>
            </xdr:cNvPr>
            <xdr:cNvSpPr txBox="1"/>
          </xdr:nvSpPr>
          <xdr:spPr>
            <a:xfrm>
              <a:off x="10146030" y="85058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3D84ADA5-7F16-47C0-9775-21209B5E0EA0}"/>
                </a:ext>
              </a:extLst>
            </xdr:cNvPr>
            <xdr:cNvSpPr txBox="1"/>
          </xdr:nvSpPr>
          <xdr:spPr>
            <a:xfrm>
              <a:off x="10146030" y="85058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923BA9C9-7B6D-4B63-BC99-EC91A181DE1A}"/>
                </a:ext>
              </a:extLst>
            </xdr:cNvPr>
            <xdr:cNvSpPr txBox="1"/>
          </xdr:nvSpPr>
          <xdr:spPr>
            <a:xfrm>
              <a:off x="9273540" y="157010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923BA9C9-7B6D-4B63-BC99-EC91A181DE1A}"/>
                </a:ext>
              </a:extLst>
            </xdr:cNvPr>
            <xdr:cNvSpPr txBox="1"/>
          </xdr:nvSpPr>
          <xdr:spPr>
            <a:xfrm>
              <a:off x="9273540" y="157010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19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75D681F5-17BB-4316-BFDF-5B7F625F848C}"/>
                </a:ext>
              </a:extLst>
            </xdr:cNvPr>
            <xdr:cNvSpPr txBox="1"/>
          </xdr:nvSpPr>
          <xdr:spPr>
            <a:xfrm>
              <a:off x="10146030" y="155771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75D681F5-17BB-4316-BFDF-5B7F625F848C}"/>
                </a:ext>
              </a:extLst>
            </xdr:cNvPr>
            <xdr:cNvSpPr txBox="1"/>
          </xdr:nvSpPr>
          <xdr:spPr>
            <a:xfrm>
              <a:off x="10146030" y="155771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DBE8F6D8-9813-4F0F-8184-DDD3D4610584}"/>
                </a:ext>
              </a:extLst>
            </xdr:cNvPr>
            <xdr:cNvSpPr txBox="1"/>
          </xdr:nvSpPr>
          <xdr:spPr>
            <a:xfrm>
              <a:off x="9273540" y="225971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DBE8F6D8-9813-4F0F-8184-DDD3D4610584}"/>
                </a:ext>
              </a:extLst>
            </xdr:cNvPr>
            <xdr:cNvSpPr txBox="1"/>
          </xdr:nvSpPr>
          <xdr:spPr>
            <a:xfrm>
              <a:off x="9273540" y="225971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19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FD343689-AFA4-48F5-AC86-40B7701D8B5F}"/>
                </a:ext>
              </a:extLst>
            </xdr:cNvPr>
            <xdr:cNvSpPr txBox="1"/>
          </xdr:nvSpPr>
          <xdr:spPr>
            <a:xfrm>
              <a:off x="10146030" y="224732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FD343689-AFA4-48F5-AC86-40B7701D8B5F}"/>
                </a:ext>
              </a:extLst>
            </xdr:cNvPr>
            <xdr:cNvSpPr txBox="1"/>
          </xdr:nvSpPr>
          <xdr:spPr>
            <a:xfrm>
              <a:off x="10146030" y="224732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E39B2740-C8AC-4224-9D91-9776A606FF7F}"/>
                </a:ext>
              </a:extLst>
            </xdr:cNvPr>
            <xdr:cNvSpPr txBox="1"/>
          </xdr:nvSpPr>
          <xdr:spPr>
            <a:xfrm>
              <a:off x="9273540" y="2931033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E39B2740-C8AC-4224-9D91-9776A606FF7F}"/>
                </a:ext>
              </a:extLst>
            </xdr:cNvPr>
            <xdr:cNvSpPr txBox="1"/>
          </xdr:nvSpPr>
          <xdr:spPr>
            <a:xfrm>
              <a:off x="9273540" y="2931033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19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98F7EE89-B0E9-451D-9B8F-9E090910996E}"/>
                </a:ext>
              </a:extLst>
            </xdr:cNvPr>
            <xdr:cNvSpPr txBox="1"/>
          </xdr:nvSpPr>
          <xdr:spPr>
            <a:xfrm>
              <a:off x="10146030" y="2918650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98F7EE89-B0E9-451D-9B8F-9E090910996E}"/>
                </a:ext>
              </a:extLst>
            </xdr:cNvPr>
            <xdr:cNvSpPr txBox="1"/>
          </xdr:nvSpPr>
          <xdr:spPr>
            <a:xfrm>
              <a:off x="10146030" y="2918650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26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CBB0DB8E-EF57-40B6-8269-BEF825F61BB3}"/>
                </a:ext>
              </a:extLst>
            </xdr:cNvPr>
            <xdr:cNvSpPr txBox="1"/>
          </xdr:nvSpPr>
          <xdr:spPr>
            <a:xfrm>
              <a:off x="1723644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CBB0DB8E-EF57-40B6-8269-BEF825F61BB3}"/>
                </a:ext>
              </a:extLst>
            </xdr:cNvPr>
            <xdr:cNvSpPr txBox="1"/>
          </xdr:nvSpPr>
          <xdr:spPr>
            <a:xfrm>
              <a:off x="1723644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27</xdr:col>
      <xdr:colOff>171450</xdr:colOff>
      <xdr:row>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58E4B224-3175-4972-A151-BBE5671A48C9}"/>
                </a:ext>
              </a:extLst>
            </xdr:cNvPr>
            <xdr:cNvSpPr txBox="1"/>
          </xdr:nvSpPr>
          <xdr:spPr>
            <a:xfrm>
              <a:off x="18177510" y="127444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58E4B224-3175-4972-A151-BBE5671A48C9}"/>
                </a:ext>
              </a:extLst>
            </xdr:cNvPr>
            <xdr:cNvSpPr txBox="1"/>
          </xdr:nvSpPr>
          <xdr:spPr>
            <a:xfrm>
              <a:off x="18177510" y="127444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26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55F83E13-07C2-4A92-BC68-62E7BF869897}"/>
                </a:ext>
              </a:extLst>
            </xdr:cNvPr>
            <xdr:cNvSpPr txBox="1"/>
          </xdr:nvSpPr>
          <xdr:spPr>
            <a:xfrm>
              <a:off x="1723644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55F83E13-07C2-4A92-BC68-62E7BF869897}"/>
                </a:ext>
              </a:extLst>
            </xdr:cNvPr>
            <xdr:cNvSpPr txBox="1"/>
          </xdr:nvSpPr>
          <xdr:spPr>
            <a:xfrm>
              <a:off x="1723644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27</xdr:col>
      <xdr:colOff>171450</xdr:colOff>
      <xdr:row>46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C68D9CA7-FA93-4F49-816A-42987ED518F4}"/>
                </a:ext>
              </a:extLst>
            </xdr:cNvPr>
            <xdr:cNvSpPr txBox="1"/>
          </xdr:nvSpPr>
          <xdr:spPr>
            <a:xfrm>
              <a:off x="18177510" y="85058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C68D9CA7-FA93-4F49-816A-42987ED518F4}"/>
                </a:ext>
              </a:extLst>
            </xdr:cNvPr>
            <xdr:cNvSpPr txBox="1"/>
          </xdr:nvSpPr>
          <xdr:spPr>
            <a:xfrm>
              <a:off x="18177510" y="85058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26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F17710E4-17CB-4450-BB6D-16014B83EAF8}"/>
                </a:ext>
              </a:extLst>
            </xdr:cNvPr>
            <xdr:cNvSpPr txBox="1"/>
          </xdr:nvSpPr>
          <xdr:spPr>
            <a:xfrm>
              <a:off x="17236440" y="157010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F17710E4-17CB-4450-BB6D-16014B83EAF8}"/>
                </a:ext>
              </a:extLst>
            </xdr:cNvPr>
            <xdr:cNvSpPr txBox="1"/>
          </xdr:nvSpPr>
          <xdr:spPr>
            <a:xfrm>
              <a:off x="17236440" y="157010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27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F8CCE50E-7E59-4F26-BAAF-838F12F4EED3}"/>
                </a:ext>
              </a:extLst>
            </xdr:cNvPr>
            <xdr:cNvSpPr txBox="1"/>
          </xdr:nvSpPr>
          <xdr:spPr>
            <a:xfrm>
              <a:off x="18177510" y="155771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F8CCE50E-7E59-4F26-BAAF-838F12F4EED3}"/>
                </a:ext>
              </a:extLst>
            </xdr:cNvPr>
            <xdr:cNvSpPr txBox="1"/>
          </xdr:nvSpPr>
          <xdr:spPr>
            <a:xfrm>
              <a:off x="18177510" y="155771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26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363A8BB8-B1B9-4BBF-9BD6-24A504602CB5}"/>
                </a:ext>
              </a:extLst>
            </xdr:cNvPr>
            <xdr:cNvSpPr txBox="1"/>
          </xdr:nvSpPr>
          <xdr:spPr>
            <a:xfrm>
              <a:off x="17236440" y="225971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363A8BB8-B1B9-4BBF-9BD6-24A504602CB5}"/>
                </a:ext>
              </a:extLst>
            </xdr:cNvPr>
            <xdr:cNvSpPr txBox="1"/>
          </xdr:nvSpPr>
          <xdr:spPr>
            <a:xfrm>
              <a:off x="17236440" y="225971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27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CF5028DA-D4E2-4B49-B4CC-3D4D5922734C}"/>
                </a:ext>
              </a:extLst>
            </xdr:cNvPr>
            <xdr:cNvSpPr txBox="1"/>
          </xdr:nvSpPr>
          <xdr:spPr>
            <a:xfrm>
              <a:off x="18177510" y="224732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CF5028DA-D4E2-4B49-B4CC-3D4D5922734C}"/>
                </a:ext>
              </a:extLst>
            </xdr:cNvPr>
            <xdr:cNvSpPr txBox="1"/>
          </xdr:nvSpPr>
          <xdr:spPr>
            <a:xfrm>
              <a:off x="18177510" y="224732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26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2F663B43-B568-423E-B912-F8530E3DAB4C}"/>
                </a:ext>
              </a:extLst>
            </xdr:cNvPr>
            <xdr:cNvSpPr txBox="1"/>
          </xdr:nvSpPr>
          <xdr:spPr>
            <a:xfrm>
              <a:off x="17236440" y="2931033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2F663B43-B568-423E-B912-F8530E3DAB4C}"/>
                </a:ext>
              </a:extLst>
            </xdr:cNvPr>
            <xdr:cNvSpPr txBox="1"/>
          </xdr:nvSpPr>
          <xdr:spPr>
            <a:xfrm>
              <a:off x="17236440" y="2931033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27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43C685A5-53DA-4E06-A86A-829DDABFF9B0}"/>
                </a:ext>
              </a:extLst>
            </xdr:cNvPr>
            <xdr:cNvSpPr txBox="1"/>
          </xdr:nvSpPr>
          <xdr:spPr>
            <a:xfrm>
              <a:off x="18177510" y="2918650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43C685A5-53DA-4E06-A86A-829DDABFF9B0}"/>
                </a:ext>
              </a:extLst>
            </xdr:cNvPr>
            <xdr:cNvSpPr txBox="1"/>
          </xdr:nvSpPr>
          <xdr:spPr>
            <a:xfrm>
              <a:off x="18177510" y="2918650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34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BBAA0C7E-1BAD-4E1D-BE03-46F9DD4FCA4D}"/>
                </a:ext>
              </a:extLst>
            </xdr:cNvPr>
            <xdr:cNvSpPr txBox="1"/>
          </xdr:nvSpPr>
          <xdr:spPr>
            <a:xfrm>
              <a:off x="2518410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BBAA0C7E-1BAD-4E1D-BE03-46F9DD4FCA4D}"/>
                </a:ext>
              </a:extLst>
            </xdr:cNvPr>
            <xdr:cNvSpPr txBox="1"/>
          </xdr:nvSpPr>
          <xdr:spPr>
            <a:xfrm>
              <a:off x="2518410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35</xdr:col>
      <xdr:colOff>171450</xdr:colOff>
      <xdr:row>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542F9A28-42FF-4655-86E7-D5C6822C7A2E}"/>
                </a:ext>
              </a:extLst>
            </xdr:cNvPr>
            <xdr:cNvSpPr txBox="1"/>
          </xdr:nvSpPr>
          <xdr:spPr>
            <a:xfrm>
              <a:off x="26087070" y="127444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542F9A28-42FF-4655-86E7-D5C6822C7A2E}"/>
                </a:ext>
              </a:extLst>
            </xdr:cNvPr>
            <xdr:cNvSpPr txBox="1"/>
          </xdr:nvSpPr>
          <xdr:spPr>
            <a:xfrm>
              <a:off x="26087070" y="127444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34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8EADA542-CF3B-4AE6-BE1C-5A455B2BB233}"/>
                </a:ext>
              </a:extLst>
            </xdr:cNvPr>
            <xdr:cNvSpPr txBox="1"/>
          </xdr:nvSpPr>
          <xdr:spPr>
            <a:xfrm>
              <a:off x="2518410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8EADA542-CF3B-4AE6-BE1C-5A455B2BB233}"/>
                </a:ext>
              </a:extLst>
            </xdr:cNvPr>
            <xdr:cNvSpPr txBox="1"/>
          </xdr:nvSpPr>
          <xdr:spPr>
            <a:xfrm>
              <a:off x="2518410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35</xdr:col>
      <xdr:colOff>171450</xdr:colOff>
      <xdr:row>46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40928C18-99FF-402C-876E-0A70725BFF97}"/>
                </a:ext>
              </a:extLst>
            </xdr:cNvPr>
            <xdr:cNvSpPr txBox="1"/>
          </xdr:nvSpPr>
          <xdr:spPr>
            <a:xfrm>
              <a:off x="26087070" y="85058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40928C18-99FF-402C-876E-0A70725BFF97}"/>
                </a:ext>
              </a:extLst>
            </xdr:cNvPr>
            <xdr:cNvSpPr txBox="1"/>
          </xdr:nvSpPr>
          <xdr:spPr>
            <a:xfrm>
              <a:off x="26087070" y="85058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34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文本框 41">
              <a:extLst>
                <a:ext uri="{FF2B5EF4-FFF2-40B4-BE49-F238E27FC236}">
                  <a16:creationId xmlns:a16="http://schemas.microsoft.com/office/drawing/2014/main" id="{753816FD-D27F-4B4A-84FF-9A29F1702C33}"/>
                </a:ext>
              </a:extLst>
            </xdr:cNvPr>
            <xdr:cNvSpPr txBox="1"/>
          </xdr:nvSpPr>
          <xdr:spPr>
            <a:xfrm>
              <a:off x="25184100" y="157010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42" name="文本框 41">
              <a:extLst>
                <a:ext uri="{FF2B5EF4-FFF2-40B4-BE49-F238E27FC236}">
                  <a16:creationId xmlns:a16="http://schemas.microsoft.com/office/drawing/2014/main" id="{753816FD-D27F-4B4A-84FF-9A29F1702C33}"/>
                </a:ext>
              </a:extLst>
            </xdr:cNvPr>
            <xdr:cNvSpPr txBox="1"/>
          </xdr:nvSpPr>
          <xdr:spPr>
            <a:xfrm>
              <a:off x="25184100" y="157010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35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CAFA288F-0466-4A83-8160-D41B93664225}"/>
                </a:ext>
              </a:extLst>
            </xdr:cNvPr>
            <xdr:cNvSpPr txBox="1"/>
          </xdr:nvSpPr>
          <xdr:spPr>
            <a:xfrm>
              <a:off x="26087070" y="155771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CAFA288F-0466-4A83-8160-D41B93664225}"/>
                </a:ext>
              </a:extLst>
            </xdr:cNvPr>
            <xdr:cNvSpPr txBox="1"/>
          </xdr:nvSpPr>
          <xdr:spPr>
            <a:xfrm>
              <a:off x="26087070" y="155771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34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文本框 43">
              <a:extLst>
                <a:ext uri="{FF2B5EF4-FFF2-40B4-BE49-F238E27FC236}">
                  <a16:creationId xmlns:a16="http://schemas.microsoft.com/office/drawing/2014/main" id="{D4368C7E-9D99-4624-9A5F-D276594B95C3}"/>
                </a:ext>
              </a:extLst>
            </xdr:cNvPr>
            <xdr:cNvSpPr txBox="1"/>
          </xdr:nvSpPr>
          <xdr:spPr>
            <a:xfrm>
              <a:off x="25184100" y="225971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44" name="文本框 43">
              <a:extLst>
                <a:ext uri="{FF2B5EF4-FFF2-40B4-BE49-F238E27FC236}">
                  <a16:creationId xmlns:a16="http://schemas.microsoft.com/office/drawing/2014/main" id="{D4368C7E-9D99-4624-9A5F-D276594B95C3}"/>
                </a:ext>
              </a:extLst>
            </xdr:cNvPr>
            <xdr:cNvSpPr txBox="1"/>
          </xdr:nvSpPr>
          <xdr:spPr>
            <a:xfrm>
              <a:off x="25184100" y="225971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35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文本框 44">
              <a:extLst>
                <a:ext uri="{FF2B5EF4-FFF2-40B4-BE49-F238E27FC236}">
                  <a16:creationId xmlns:a16="http://schemas.microsoft.com/office/drawing/2014/main" id="{9738693B-98D7-473E-9A18-4BC01CA40755}"/>
                </a:ext>
              </a:extLst>
            </xdr:cNvPr>
            <xdr:cNvSpPr txBox="1"/>
          </xdr:nvSpPr>
          <xdr:spPr>
            <a:xfrm>
              <a:off x="26087070" y="224732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5" name="文本框 44">
              <a:extLst>
                <a:ext uri="{FF2B5EF4-FFF2-40B4-BE49-F238E27FC236}">
                  <a16:creationId xmlns:a16="http://schemas.microsoft.com/office/drawing/2014/main" id="{9738693B-98D7-473E-9A18-4BC01CA40755}"/>
                </a:ext>
              </a:extLst>
            </xdr:cNvPr>
            <xdr:cNvSpPr txBox="1"/>
          </xdr:nvSpPr>
          <xdr:spPr>
            <a:xfrm>
              <a:off x="26087070" y="224732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34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文本框 45">
              <a:extLst>
                <a:ext uri="{FF2B5EF4-FFF2-40B4-BE49-F238E27FC236}">
                  <a16:creationId xmlns:a16="http://schemas.microsoft.com/office/drawing/2014/main" id="{F8998533-76AE-4DF8-A1FC-33A2A3FE146A}"/>
                </a:ext>
              </a:extLst>
            </xdr:cNvPr>
            <xdr:cNvSpPr txBox="1"/>
          </xdr:nvSpPr>
          <xdr:spPr>
            <a:xfrm>
              <a:off x="25184100" y="2931033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46" name="文本框 45">
              <a:extLst>
                <a:ext uri="{FF2B5EF4-FFF2-40B4-BE49-F238E27FC236}">
                  <a16:creationId xmlns:a16="http://schemas.microsoft.com/office/drawing/2014/main" id="{F8998533-76AE-4DF8-A1FC-33A2A3FE146A}"/>
                </a:ext>
              </a:extLst>
            </xdr:cNvPr>
            <xdr:cNvSpPr txBox="1"/>
          </xdr:nvSpPr>
          <xdr:spPr>
            <a:xfrm>
              <a:off x="25184100" y="2931033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35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文本框 46">
              <a:extLst>
                <a:ext uri="{FF2B5EF4-FFF2-40B4-BE49-F238E27FC236}">
                  <a16:creationId xmlns:a16="http://schemas.microsoft.com/office/drawing/2014/main" id="{5A75699C-2BC5-4780-892A-3B9256ACE822}"/>
                </a:ext>
              </a:extLst>
            </xdr:cNvPr>
            <xdr:cNvSpPr txBox="1"/>
          </xdr:nvSpPr>
          <xdr:spPr>
            <a:xfrm>
              <a:off x="26087070" y="2918650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7" name="文本框 46">
              <a:extLst>
                <a:ext uri="{FF2B5EF4-FFF2-40B4-BE49-F238E27FC236}">
                  <a16:creationId xmlns:a16="http://schemas.microsoft.com/office/drawing/2014/main" id="{5A75699C-2BC5-4780-892A-3B9256ACE822}"/>
                </a:ext>
              </a:extLst>
            </xdr:cNvPr>
            <xdr:cNvSpPr txBox="1"/>
          </xdr:nvSpPr>
          <xdr:spPr>
            <a:xfrm>
              <a:off x="26087070" y="2918650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42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文本框 47">
              <a:extLst>
                <a:ext uri="{FF2B5EF4-FFF2-40B4-BE49-F238E27FC236}">
                  <a16:creationId xmlns:a16="http://schemas.microsoft.com/office/drawing/2014/main" id="{E45CEB5C-4532-4F48-8E8C-E6DBDAACFDE8}"/>
                </a:ext>
              </a:extLst>
            </xdr:cNvPr>
            <xdr:cNvSpPr txBox="1"/>
          </xdr:nvSpPr>
          <xdr:spPr>
            <a:xfrm>
              <a:off x="3291840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48" name="文本框 47">
              <a:extLst>
                <a:ext uri="{FF2B5EF4-FFF2-40B4-BE49-F238E27FC236}">
                  <a16:creationId xmlns:a16="http://schemas.microsoft.com/office/drawing/2014/main" id="{E45CEB5C-4532-4F48-8E8C-E6DBDAACFDE8}"/>
                </a:ext>
              </a:extLst>
            </xdr:cNvPr>
            <xdr:cNvSpPr txBox="1"/>
          </xdr:nvSpPr>
          <xdr:spPr>
            <a:xfrm>
              <a:off x="3291840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43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文本框 48">
              <a:extLst>
                <a:ext uri="{FF2B5EF4-FFF2-40B4-BE49-F238E27FC236}">
                  <a16:creationId xmlns:a16="http://schemas.microsoft.com/office/drawing/2014/main" id="{2467F0AA-E86A-4BD7-86C5-4A39B6449E82}"/>
                </a:ext>
              </a:extLst>
            </xdr:cNvPr>
            <xdr:cNvSpPr txBox="1"/>
          </xdr:nvSpPr>
          <xdr:spPr>
            <a:xfrm>
              <a:off x="41723310" y="1289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9" name="文本框 48">
              <a:extLst>
                <a:ext uri="{FF2B5EF4-FFF2-40B4-BE49-F238E27FC236}">
                  <a16:creationId xmlns:a16="http://schemas.microsoft.com/office/drawing/2014/main" id="{2467F0AA-E86A-4BD7-86C5-4A39B6449E82}"/>
                </a:ext>
              </a:extLst>
            </xdr:cNvPr>
            <xdr:cNvSpPr txBox="1"/>
          </xdr:nvSpPr>
          <xdr:spPr>
            <a:xfrm>
              <a:off x="41723310" y="1289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42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D17E0EA2-C77E-47B9-A744-19304BE498F0}"/>
                </a:ext>
              </a:extLst>
            </xdr:cNvPr>
            <xdr:cNvSpPr txBox="1"/>
          </xdr:nvSpPr>
          <xdr:spPr>
            <a:xfrm>
              <a:off x="3291840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D17E0EA2-C77E-47B9-A744-19304BE498F0}"/>
                </a:ext>
              </a:extLst>
            </xdr:cNvPr>
            <xdr:cNvSpPr txBox="1"/>
          </xdr:nvSpPr>
          <xdr:spPr>
            <a:xfrm>
              <a:off x="3291840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43</xdr:col>
      <xdr:colOff>41910</xdr:colOff>
      <xdr:row>46</xdr:row>
      <xdr:rowOff>70485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文本框 50">
              <a:extLst>
                <a:ext uri="{FF2B5EF4-FFF2-40B4-BE49-F238E27FC236}">
                  <a16:creationId xmlns:a16="http://schemas.microsoft.com/office/drawing/2014/main" id="{635F26A8-FE86-45A4-AAEB-052572AD04C9}"/>
                </a:ext>
              </a:extLst>
            </xdr:cNvPr>
            <xdr:cNvSpPr txBox="1"/>
          </xdr:nvSpPr>
          <xdr:spPr>
            <a:xfrm>
              <a:off x="41075610" y="8528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1" name="文本框 50">
              <a:extLst>
                <a:ext uri="{FF2B5EF4-FFF2-40B4-BE49-F238E27FC236}">
                  <a16:creationId xmlns:a16="http://schemas.microsoft.com/office/drawing/2014/main" id="{635F26A8-FE86-45A4-AAEB-052572AD04C9}"/>
                </a:ext>
              </a:extLst>
            </xdr:cNvPr>
            <xdr:cNvSpPr txBox="1"/>
          </xdr:nvSpPr>
          <xdr:spPr>
            <a:xfrm>
              <a:off x="41075610" y="8528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42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68BC381E-3F18-49C7-B27C-79D4F80C3ECF}"/>
                </a:ext>
              </a:extLst>
            </xdr:cNvPr>
            <xdr:cNvSpPr txBox="1"/>
          </xdr:nvSpPr>
          <xdr:spPr>
            <a:xfrm>
              <a:off x="32918400" y="157010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68BC381E-3F18-49C7-B27C-79D4F80C3ECF}"/>
                </a:ext>
              </a:extLst>
            </xdr:cNvPr>
            <xdr:cNvSpPr txBox="1"/>
          </xdr:nvSpPr>
          <xdr:spPr>
            <a:xfrm>
              <a:off x="32918400" y="157010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43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文本框 52">
              <a:extLst>
                <a:ext uri="{FF2B5EF4-FFF2-40B4-BE49-F238E27FC236}">
                  <a16:creationId xmlns:a16="http://schemas.microsoft.com/office/drawing/2014/main" id="{CF7A5A4B-0435-4828-BD89-8F11ED8FABFE}"/>
                </a:ext>
              </a:extLst>
            </xdr:cNvPr>
            <xdr:cNvSpPr txBox="1"/>
          </xdr:nvSpPr>
          <xdr:spPr>
            <a:xfrm>
              <a:off x="34133790" y="155771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3" name="文本框 52">
              <a:extLst>
                <a:ext uri="{FF2B5EF4-FFF2-40B4-BE49-F238E27FC236}">
                  <a16:creationId xmlns:a16="http://schemas.microsoft.com/office/drawing/2014/main" id="{CF7A5A4B-0435-4828-BD89-8F11ED8FABFE}"/>
                </a:ext>
              </a:extLst>
            </xdr:cNvPr>
            <xdr:cNvSpPr txBox="1"/>
          </xdr:nvSpPr>
          <xdr:spPr>
            <a:xfrm>
              <a:off x="34133790" y="155771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42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文本框 53">
              <a:extLst>
                <a:ext uri="{FF2B5EF4-FFF2-40B4-BE49-F238E27FC236}">
                  <a16:creationId xmlns:a16="http://schemas.microsoft.com/office/drawing/2014/main" id="{1C991F76-5F7F-4255-938C-1C3EF5DDD6D3}"/>
                </a:ext>
              </a:extLst>
            </xdr:cNvPr>
            <xdr:cNvSpPr txBox="1"/>
          </xdr:nvSpPr>
          <xdr:spPr>
            <a:xfrm>
              <a:off x="32918400" y="225971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54" name="文本框 53">
              <a:extLst>
                <a:ext uri="{FF2B5EF4-FFF2-40B4-BE49-F238E27FC236}">
                  <a16:creationId xmlns:a16="http://schemas.microsoft.com/office/drawing/2014/main" id="{1C991F76-5F7F-4255-938C-1C3EF5DDD6D3}"/>
                </a:ext>
              </a:extLst>
            </xdr:cNvPr>
            <xdr:cNvSpPr txBox="1"/>
          </xdr:nvSpPr>
          <xdr:spPr>
            <a:xfrm>
              <a:off x="32918400" y="225971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43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文本框 54">
              <a:extLst>
                <a:ext uri="{FF2B5EF4-FFF2-40B4-BE49-F238E27FC236}">
                  <a16:creationId xmlns:a16="http://schemas.microsoft.com/office/drawing/2014/main" id="{2718C087-45F8-413A-A978-AC8C72EEED07}"/>
                </a:ext>
              </a:extLst>
            </xdr:cNvPr>
            <xdr:cNvSpPr txBox="1"/>
          </xdr:nvSpPr>
          <xdr:spPr>
            <a:xfrm>
              <a:off x="34133790" y="224732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5" name="文本框 54">
              <a:extLst>
                <a:ext uri="{FF2B5EF4-FFF2-40B4-BE49-F238E27FC236}">
                  <a16:creationId xmlns:a16="http://schemas.microsoft.com/office/drawing/2014/main" id="{2718C087-45F8-413A-A978-AC8C72EEED07}"/>
                </a:ext>
              </a:extLst>
            </xdr:cNvPr>
            <xdr:cNvSpPr txBox="1"/>
          </xdr:nvSpPr>
          <xdr:spPr>
            <a:xfrm>
              <a:off x="34133790" y="224732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42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文本框 55">
              <a:extLst>
                <a:ext uri="{FF2B5EF4-FFF2-40B4-BE49-F238E27FC236}">
                  <a16:creationId xmlns:a16="http://schemas.microsoft.com/office/drawing/2014/main" id="{6C33359A-00D6-4BD8-95D0-36B91C34E921}"/>
                </a:ext>
              </a:extLst>
            </xdr:cNvPr>
            <xdr:cNvSpPr txBox="1"/>
          </xdr:nvSpPr>
          <xdr:spPr>
            <a:xfrm>
              <a:off x="32918400" y="2931033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56" name="文本框 55">
              <a:extLst>
                <a:ext uri="{FF2B5EF4-FFF2-40B4-BE49-F238E27FC236}">
                  <a16:creationId xmlns:a16="http://schemas.microsoft.com/office/drawing/2014/main" id="{6C33359A-00D6-4BD8-95D0-36B91C34E921}"/>
                </a:ext>
              </a:extLst>
            </xdr:cNvPr>
            <xdr:cNvSpPr txBox="1"/>
          </xdr:nvSpPr>
          <xdr:spPr>
            <a:xfrm>
              <a:off x="32918400" y="2931033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43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文本框 56">
              <a:extLst>
                <a:ext uri="{FF2B5EF4-FFF2-40B4-BE49-F238E27FC236}">
                  <a16:creationId xmlns:a16="http://schemas.microsoft.com/office/drawing/2014/main" id="{809FCE3F-B564-4680-B783-BCAC94C71DB7}"/>
                </a:ext>
              </a:extLst>
            </xdr:cNvPr>
            <xdr:cNvSpPr txBox="1"/>
          </xdr:nvSpPr>
          <xdr:spPr>
            <a:xfrm>
              <a:off x="34133790" y="2918650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7" name="文本框 56">
              <a:extLst>
                <a:ext uri="{FF2B5EF4-FFF2-40B4-BE49-F238E27FC236}">
                  <a16:creationId xmlns:a16="http://schemas.microsoft.com/office/drawing/2014/main" id="{809FCE3F-B564-4680-B783-BCAC94C71DB7}"/>
                </a:ext>
              </a:extLst>
            </xdr:cNvPr>
            <xdr:cNvSpPr txBox="1"/>
          </xdr:nvSpPr>
          <xdr:spPr>
            <a:xfrm>
              <a:off x="34133790" y="2918650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50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文本框 57">
              <a:extLst>
                <a:ext uri="{FF2B5EF4-FFF2-40B4-BE49-F238E27FC236}">
                  <a16:creationId xmlns:a16="http://schemas.microsoft.com/office/drawing/2014/main" id="{DA2C819E-3712-4677-A6AB-9F99ADF78F6D}"/>
                </a:ext>
              </a:extLst>
            </xdr:cNvPr>
            <xdr:cNvSpPr txBox="1"/>
          </xdr:nvSpPr>
          <xdr:spPr>
            <a:xfrm>
              <a:off x="4026408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58" name="文本框 57">
              <a:extLst>
                <a:ext uri="{FF2B5EF4-FFF2-40B4-BE49-F238E27FC236}">
                  <a16:creationId xmlns:a16="http://schemas.microsoft.com/office/drawing/2014/main" id="{DA2C819E-3712-4677-A6AB-9F99ADF78F6D}"/>
                </a:ext>
              </a:extLst>
            </xdr:cNvPr>
            <xdr:cNvSpPr txBox="1"/>
          </xdr:nvSpPr>
          <xdr:spPr>
            <a:xfrm>
              <a:off x="4026408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51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文本框 58">
              <a:extLst>
                <a:ext uri="{FF2B5EF4-FFF2-40B4-BE49-F238E27FC236}">
                  <a16:creationId xmlns:a16="http://schemas.microsoft.com/office/drawing/2014/main" id="{C485415F-33C9-4B76-9CD4-D3B6489B16AA}"/>
                </a:ext>
              </a:extLst>
            </xdr:cNvPr>
            <xdr:cNvSpPr txBox="1"/>
          </xdr:nvSpPr>
          <xdr:spPr>
            <a:xfrm>
              <a:off x="41243250" y="1289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9" name="文本框 58">
              <a:extLst>
                <a:ext uri="{FF2B5EF4-FFF2-40B4-BE49-F238E27FC236}">
                  <a16:creationId xmlns:a16="http://schemas.microsoft.com/office/drawing/2014/main" id="{C485415F-33C9-4B76-9CD4-D3B6489B16AA}"/>
                </a:ext>
              </a:extLst>
            </xdr:cNvPr>
            <xdr:cNvSpPr txBox="1"/>
          </xdr:nvSpPr>
          <xdr:spPr>
            <a:xfrm>
              <a:off x="41243250" y="1289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50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文本框 59">
              <a:extLst>
                <a:ext uri="{FF2B5EF4-FFF2-40B4-BE49-F238E27FC236}">
                  <a16:creationId xmlns:a16="http://schemas.microsoft.com/office/drawing/2014/main" id="{2711A2E5-7D38-4FB3-BAFA-19D7ACBDCA51}"/>
                </a:ext>
              </a:extLst>
            </xdr:cNvPr>
            <xdr:cNvSpPr txBox="1"/>
          </xdr:nvSpPr>
          <xdr:spPr>
            <a:xfrm>
              <a:off x="4026408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60" name="文本框 59">
              <a:extLst>
                <a:ext uri="{FF2B5EF4-FFF2-40B4-BE49-F238E27FC236}">
                  <a16:creationId xmlns:a16="http://schemas.microsoft.com/office/drawing/2014/main" id="{2711A2E5-7D38-4FB3-BAFA-19D7ACBDCA51}"/>
                </a:ext>
              </a:extLst>
            </xdr:cNvPr>
            <xdr:cNvSpPr txBox="1"/>
          </xdr:nvSpPr>
          <xdr:spPr>
            <a:xfrm>
              <a:off x="4026408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51</xdr:col>
      <xdr:colOff>41910</xdr:colOff>
      <xdr:row>46</xdr:row>
      <xdr:rowOff>70485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文本框 60">
              <a:extLst>
                <a:ext uri="{FF2B5EF4-FFF2-40B4-BE49-F238E27FC236}">
                  <a16:creationId xmlns:a16="http://schemas.microsoft.com/office/drawing/2014/main" id="{2E3C82A4-FA1B-424E-968C-BBE928A4A0C0}"/>
                </a:ext>
              </a:extLst>
            </xdr:cNvPr>
            <xdr:cNvSpPr txBox="1"/>
          </xdr:nvSpPr>
          <xdr:spPr>
            <a:xfrm>
              <a:off x="41212770" y="8528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1" name="文本框 60">
              <a:extLst>
                <a:ext uri="{FF2B5EF4-FFF2-40B4-BE49-F238E27FC236}">
                  <a16:creationId xmlns:a16="http://schemas.microsoft.com/office/drawing/2014/main" id="{2E3C82A4-FA1B-424E-968C-BBE928A4A0C0}"/>
                </a:ext>
              </a:extLst>
            </xdr:cNvPr>
            <xdr:cNvSpPr txBox="1"/>
          </xdr:nvSpPr>
          <xdr:spPr>
            <a:xfrm>
              <a:off x="41212770" y="8528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58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文本框 61">
              <a:extLst>
                <a:ext uri="{FF2B5EF4-FFF2-40B4-BE49-F238E27FC236}">
                  <a16:creationId xmlns:a16="http://schemas.microsoft.com/office/drawing/2014/main" id="{69CB139A-CBC1-4B79-BCCE-C74229A719CA}"/>
                </a:ext>
              </a:extLst>
            </xdr:cNvPr>
            <xdr:cNvSpPr txBox="1"/>
          </xdr:nvSpPr>
          <xdr:spPr>
            <a:xfrm>
              <a:off x="4815078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62" name="文本框 61">
              <a:extLst>
                <a:ext uri="{FF2B5EF4-FFF2-40B4-BE49-F238E27FC236}">
                  <a16:creationId xmlns:a16="http://schemas.microsoft.com/office/drawing/2014/main" id="{69CB139A-CBC1-4B79-BCCE-C74229A719CA}"/>
                </a:ext>
              </a:extLst>
            </xdr:cNvPr>
            <xdr:cNvSpPr txBox="1"/>
          </xdr:nvSpPr>
          <xdr:spPr>
            <a:xfrm>
              <a:off x="4815078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59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文本框 62">
              <a:extLst>
                <a:ext uri="{FF2B5EF4-FFF2-40B4-BE49-F238E27FC236}">
                  <a16:creationId xmlns:a16="http://schemas.microsoft.com/office/drawing/2014/main" id="{46A344C4-7944-4587-BC3A-CEE3BC5E3054}"/>
                </a:ext>
              </a:extLst>
            </xdr:cNvPr>
            <xdr:cNvSpPr txBox="1"/>
          </xdr:nvSpPr>
          <xdr:spPr>
            <a:xfrm>
              <a:off x="48977550" y="1289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3" name="文本框 62">
              <a:extLst>
                <a:ext uri="{FF2B5EF4-FFF2-40B4-BE49-F238E27FC236}">
                  <a16:creationId xmlns:a16="http://schemas.microsoft.com/office/drawing/2014/main" id="{46A344C4-7944-4587-BC3A-CEE3BC5E3054}"/>
                </a:ext>
              </a:extLst>
            </xdr:cNvPr>
            <xdr:cNvSpPr txBox="1"/>
          </xdr:nvSpPr>
          <xdr:spPr>
            <a:xfrm>
              <a:off x="48977550" y="1289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58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文本框 63">
              <a:extLst>
                <a:ext uri="{FF2B5EF4-FFF2-40B4-BE49-F238E27FC236}">
                  <a16:creationId xmlns:a16="http://schemas.microsoft.com/office/drawing/2014/main" id="{B5B020B5-0210-45E4-958B-C36ABABCFB74}"/>
                </a:ext>
              </a:extLst>
            </xdr:cNvPr>
            <xdr:cNvSpPr txBox="1"/>
          </xdr:nvSpPr>
          <xdr:spPr>
            <a:xfrm>
              <a:off x="4815078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64" name="文本框 63">
              <a:extLst>
                <a:ext uri="{FF2B5EF4-FFF2-40B4-BE49-F238E27FC236}">
                  <a16:creationId xmlns:a16="http://schemas.microsoft.com/office/drawing/2014/main" id="{B5B020B5-0210-45E4-958B-C36ABABCFB74}"/>
                </a:ext>
              </a:extLst>
            </xdr:cNvPr>
            <xdr:cNvSpPr txBox="1"/>
          </xdr:nvSpPr>
          <xdr:spPr>
            <a:xfrm>
              <a:off x="48150780" y="86296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59</xdr:col>
      <xdr:colOff>41910</xdr:colOff>
      <xdr:row>46</xdr:row>
      <xdr:rowOff>70485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文本框 64">
              <a:extLst>
                <a:ext uri="{FF2B5EF4-FFF2-40B4-BE49-F238E27FC236}">
                  <a16:creationId xmlns:a16="http://schemas.microsoft.com/office/drawing/2014/main" id="{4C7BD873-CAAF-4911-8A3A-6BA849AE1CED}"/>
                </a:ext>
              </a:extLst>
            </xdr:cNvPr>
            <xdr:cNvSpPr txBox="1"/>
          </xdr:nvSpPr>
          <xdr:spPr>
            <a:xfrm>
              <a:off x="48947070" y="8528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5" name="文本框 64">
              <a:extLst>
                <a:ext uri="{FF2B5EF4-FFF2-40B4-BE49-F238E27FC236}">
                  <a16:creationId xmlns:a16="http://schemas.microsoft.com/office/drawing/2014/main" id="{4C7BD873-CAAF-4911-8A3A-6BA849AE1CED}"/>
                </a:ext>
              </a:extLst>
            </xdr:cNvPr>
            <xdr:cNvSpPr txBox="1"/>
          </xdr:nvSpPr>
          <xdr:spPr>
            <a:xfrm>
              <a:off x="48947070" y="8528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58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文本框 65">
              <a:extLst>
                <a:ext uri="{FF2B5EF4-FFF2-40B4-BE49-F238E27FC236}">
                  <a16:creationId xmlns:a16="http://schemas.microsoft.com/office/drawing/2014/main" id="{88AA3952-C9B1-49BB-91EB-673E838F41BD}"/>
                </a:ext>
              </a:extLst>
            </xdr:cNvPr>
            <xdr:cNvSpPr txBox="1"/>
          </xdr:nvSpPr>
          <xdr:spPr>
            <a:xfrm>
              <a:off x="40264080" y="157010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66" name="文本框 65">
              <a:extLst>
                <a:ext uri="{FF2B5EF4-FFF2-40B4-BE49-F238E27FC236}">
                  <a16:creationId xmlns:a16="http://schemas.microsoft.com/office/drawing/2014/main" id="{88AA3952-C9B1-49BB-91EB-673E838F41BD}"/>
                </a:ext>
              </a:extLst>
            </xdr:cNvPr>
            <xdr:cNvSpPr txBox="1"/>
          </xdr:nvSpPr>
          <xdr:spPr>
            <a:xfrm>
              <a:off x="40264080" y="157010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59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文本框 66">
              <a:extLst>
                <a:ext uri="{FF2B5EF4-FFF2-40B4-BE49-F238E27FC236}">
                  <a16:creationId xmlns:a16="http://schemas.microsoft.com/office/drawing/2014/main" id="{2CE82D2C-9B33-4C83-AF35-9C9538C8C38D}"/>
                </a:ext>
              </a:extLst>
            </xdr:cNvPr>
            <xdr:cNvSpPr txBox="1"/>
          </xdr:nvSpPr>
          <xdr:spPr>
            <a:xfrm>
              <a:off x="41342310" y="155771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7" name="文本框 66">
              <a:extLst>
                <a:ext uri="{FF2B5EF4-FFF2-40B4-BE49-F238E27FC236}">
                  <a16:creationId xmlns:a16="http://schemas.microsoft.com/office/drawing/2014/main" id="{2CE82D2C-9B33-4C83-AF35-9C9538C8C38D}"/>
                </a:ext>
              </a:extLst>
            </xdr:cNvPr>
            <xdr:cNvSpPr txBox="1"/>
          </xdr:nvSpPr>
          <xdr:spPr>
            <a:xfrm>
              <a:off x="41342310" y="155771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58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文本框 67">
              <a:extLst>
                <a:ext uri="{FF2B5EF4-FFF2-40B4-BE49-F238E27FC236}">
                  <a16:creationId xmlns:a16="http://schemas.microsoft.com/office/drawing/2014/main" id="{5AD9EAE8-B1D0-48A5-A1F8-00035FC754BD}"/>
                </a:ext>
              </a:extLst>
            </xdr:cNvPr>
            <xdr:cNvSpPr txBox="1"/>
          </xdr:nvSpPr>
          <xdr:spPr>
            <a:xfrm>
              <a:off x="40264080" y="225971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68" name="文本框 67">
              <a:extLst>
                <a:ext uri="{FF2B5EF4-FFF2-40B4-BE49-F238E27FC236}">
                  <a16:creationId xmlns:a16="http://schemas.microsoft.com/office/drawing/2014/main" id="{5AD9EAE8-B1D0-48A5-A1F8-00035FC754BD}"/>
                </a:ext>
              </a:extLst>
            </xdr:cNvPr>
            <xdr:cNvSpPr txBox="1"/>
          </xdr:nvSpPr>
          <xdr:spPr>
            <a:xfrm>
              <a:off x="40264080" y="2259711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59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文本框 68">
              <a:extLst>
                <a:ext uri="{FF2B5EF4-FFF2-40B4-BE49-F238E27FC236}">
                  <a16:creationId xmlns:a16="http://schemas.microsoft.com/office/drawing/2014/main" id="{AE77B359-2746-44B6-A406-C0467B40B264}"/>
                </a:ext>
              </a:extLst>
            </xdr:cNvPr>
            <xdr:cNvSpPr txBox="1"/>
          </xdr:nvSpPr>
          <xdr:spPr>
            <a:xfrm>
              <a:off x="41342310" y="224732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9" name="文本框 68">
              <a:extLst>
                <a:ext uri="{FF2B5EF4-FFF2-40B4-BE49-F238E27FC236}">
                  <a16:creationId xmlns:a16="http://schemas.microsoft.com/office/drawing/2014/main" id="{AE77B359-2746-44B6-A406-C0467B40B264}"/>
                </a:ext>
              </a:extLst>
            </xdr:cNvPr>
            <xdr:cNvSpPr txBox="1"/>
          </xdr:nvSpPr>
          <xdr:spPr>
            <a:xfrm>
              <a:off x="41342310" y="224732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58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文本框 69">
              <a:extLst>
                <a:ext uri="{FF2B5EF4-FFF2-40B4-BE49-F238E27FC236}">
                  <a16:creationId xmlns:a16="http://schemas.microsoft.com/office/drawing/2014/main" id="{F9050DF2-8FDD-456E-A8E9-E4F50B90BBF2}"/>
                </a:ext>
              </a:extLst>
            </xdr:cNvPr>
            <xdr:cNvSpPr txBox="1"/>
          </xdr:nvSpPr>
          <xdr:spPr>
            <a:xfrm>
              <a:off x="40264080" y="2931033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70" name="文本框 69">
              <a:extLst>
                <a:ext uri="{FF2B5EF4-FFF2-40B4-BE49-F238E27FC236}">
                  <a16:creationId xmlns:a16="http://schemas.microsoft.com/office/drawing/2014/main" id="{F9050DF2-8FDD-456E-A8E9-E4F50B90BBF2}"/>
                </a:ext>
              </a:extLst>
            </xdr:cNvPr>
            <xdr:cNvSpPr txBox="1"/>
          </xdr:nvSpPr>
          <xdr:spPr>
            <a:xfrm>
              <a:off x="40264080" y="2931033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59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文本框 70">
              <a:extLst>
                <a:ext uri="{FF2B5EF4-FFF2-40B4-BE49-F238E27FC236}">
                  <a16:creationId xmlns:a16="http://schemas.microsoft.com/office/drawing/2014/main" id="{BE7DD1DC-5D14-4008-AB41-A52CF620E8A2}"/>
                </a:ext>
              </a:extLst>
            </xdr:cNvPr>
            <xdr:cNvSpPr txBox="1"/>
          </xdr:nvSpPr>
          <xdr:spPr>
            <a:xfrm>
              <a:off x="41342310" y="2918650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1" name="文本框 70">
              <a:extLst>
                <a:ext uri="{FF2B5EF4-FFF2-40B4-BE49-F238E27FC236}">
                  <a16:creationId xmlns:a16="http://schemas.microsoft.com/office/drawing/2014/main" id="{BE7DD1DC-5D14-4008-AB41-A52CF620E8A2}"/>
                </a:ext>
              </a:extLst>
            </xdr:cNvPr>
            <xdr:cNvSpPr txBox="1"/>
          </xdr:nvSpPr>
          <xdr:spPr>
            <a:xfrm>
              <a:off x="41342310" y="2918650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66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文本框 71">
              <a:extLst>
                <a:ext uri="{FF2B5EF4-FFF2-40B4-BE49-F238E27FC236}">
                  <a16:creationId xmlns:a16="http://schemas.microsoft.com/office/drawing/2014/main" id="{38872B06-17F0-4908-941E-E0477C81AEBD}"/>
                </a:ext>
              </a:extLst>
            </xdr:cNvPr>
            <xdr:cNvSpPr txBox="1"/>
          </xdr:nvSpPr>
          <xdr:spPr>
            <a:xfrm>
              <a:off x="5607558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72" name="文本框 71">
              <a:extLst>
                <a:ext uri="{FF2B5EF4-FFF2-40B4-BE49-F238E27FC236}">
                  <a16:creationId xmlns:a16="http://schemas.microsoft.com/office/drawing/2014/main" id="{38872B06-17F0-4908-941E-E0477C81AEBD}"/>
                </a:ext>
              </a:extLst>
            </xdr:cNvPr>
            <xdr:cNvSpPr txBox="1"/>
          </xdr:nvSpPr>
          <xdr:spPr>
            <a:xfrm>
              <a:off x="56075580" y="139827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67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文本框 72">
              <a:extLst>
                <a:ext uri="{FF2B5EF4-FFF2-40B4-BE49-F238E27FC236}">
                  <a16:creationId xmlns:a16="http://schemas.microsoft.com/office/drawing/2014/main" id="{B20DD914-B13D-4DAB-BC5F-BF23DF629C18}"/>
                </a:ext>
              </a:extLst>
            </xdr:cNvPr>
            <xdr:cNvSpPr txBox="1"/>
          </xdr:nvSpPr>
          <xdr:spPr>
            <a:xfrm>
              <a:off x="57199530" y="1289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3" name="文本框 72">
              <a:extLst>
                <a:ext uri="{FF2B5EF4-FFF2-40B4-BE49-F238E27FC236}">
                  <a16:creationId xmlns:a16="http://schemas.microsoft.com/office/drawing/2014/main" id="{B20DD914-B13D-4DAB-BC5F-BF23DF629C18}"/>
                </a:ext>
              </a:extLst>
            </xdr:cNvPr>
            <xdr:cNvSpPr txBox="1"/>
          </xdr:nvSpPr>
          <xdr:spPr>
            <a:xfrm>
              <a:off x="57199530" y="128968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66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文本框 73">
              <a:extLst>
                <a:ext uri="{FF2B5EF4-FFF2-40B4-BE49-F238E27FC236}">
                  <a16:creationId xmlns:a16="http://schemas.microsoft.com/office/drawing/2014/main" id="{1174E463-7CFA-411F-BAC9-1F1E1CF9A233}"/>
                </a:ext>
              </a:extLst>
            </xdr:cNvPr>
            <xdr:cNvSpPr txBox="1"/>
          </xdr:nvSpPr>
          <xdr:spPr>
            <a:xfrm>
              <a:off x="61464825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74" name="文本框 73">
              <a:extLst>
                <a:ext uri="{FF2B5EF4-FFF2-40B4-BE49-F238E27FC236}">
                  <a16:creationId xmlns:a16="http://schemas.microsoft.com/office/drawing/2014/main" id="{1174E463-7CFA-411F-BAC9-1F1E1CF9A233}"/>
                </a:ext>
              </a:extLst>
            </xdr:cNvPr>
            <xdr:cNvSpPr txBox="1"/>
          </xdr:nvSpPr>
          <xdr:spPr>
            <a:xfrm>
              <a:off x="61464825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67</xdr:col>
      <xdr:colOff>41910</xdr:colOff>
      <xdr:row>46</xdr:row>
      <xdr:rowOff>70485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文本框 74">
              <a:extLst>
                <a:ext uri="{FF2B5EF4-FFF2-40B4-BE49-F238E27FC236}">
                  <a16:creationId xmlns:a16="http://schemas.microsoft.com/office/drawing/2014/main" id="{6B525DD9-3DD2-43CB-AA7D-E56EECF55A67}"/>
                </a:ext>
              </a:extLst>
            </xdr:cNvPr>
            <xdr:cNvSpPr txBox="1"/>
          </xdr:nvSpPr>
          <xdr:spPr>
            <a:xfrm>
              <a:off x="62687835" y="878586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5" name="文本框 74">
              <a:extLst>
                <a:ext uri="{FF2B5EF4-FFF2-40B4-BE49-F238E27FC236}">
                  <a16:creationId xmlns:a16="http://schemas.microsoft.com/office/drawing/2014/main" id="{6B525DD9-3DD2-43CB-AA7D-E56EECF55A67}"/>
                </a:ext>
              </a:extLst>
            </xdr:cNvPr>
            <xdr:cNvSpPr txBox="1"/>
          </xdr:nvSpPr>
          <xdr:spPr>
            <a:xfrm>
              <a:off x="62687835" y="878586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66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文本框 75">
              <a:extLst>
                <a:ext uri="{FF2B5EF4-FFF2-40B4-BE49-F238E27FC236}">
                  <a16:creationId xmlns:a16="http://schemas.microsoft.com/office/drawing/2014/main" id="{CAB27BD5-9F72-45E9-BD8D-DB91F9910036}"/>
                </a:ext>
              </a:extLst>
            </xdr:cNvPr>
            <xdr:cNvSpPr txBox="1"/>
          </xdr:nvSpPr>
          <xdr:spPr>
            <a:xfrm>
              <a:off x="61464825" y="161734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76" name="文本框 75">
              <a:extLst>
                <a:ext uri="{FF2B5EF4-FFF2-40B4-BE49-F238E27FC236}">
                  <a16:creationId xmlns:a16="http://schemas.microsoft.com/office/drawing/2014/main" id="{CAB27BD5-9F72-45E9-BD8D-DB91F9910036}"/>
                </a:ext>
              </a:extLst>
            </xdr:cNvPr>
            <xdr:cNvSpPr txBox="1"/>
          </xdr:nvSpPr>
          <xdr:spPr>
            <a:xfrm>
              <a:off x="61464825" y="161734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67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文本框 76">
              <a:extLst>
                <a:ext uri="{FF2B5EF4-FFF2-40B4-BE49-F238E27FC236}">
                  <a16:creationId xmlns:a16="http://schemas.microsoft.com/office/drawing/2014/main" id="{4601BAB1-C628-4051-942B-09A7838B4654}"/>
                </a:ext>
              </a:extLst>
            </xdr:cNvPr>
            <xdr:cNvSpPr txBox="1"/>
          </xdr:nvSpPr>
          <xdr:spPr>
            <a:xfrm>
              <a:off x="62817375" y="160496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7" name="文本框 76">
              <a:extLst>
                <a:ext uri="{FF2B5EF4-FFF2-40B4-BE49-F238E27FC236}">
                  <a16:creationId xmlns:a16="http://schemas.microsoft.com/office/drawing/2014/main" id="{4601BAB1-C628-4051-942B-09A7838B4654}"/>
                </a:ext>
              </a:extLst>
            </xdr:cNvPr>
            <xdr:cNvSpPr txBox="1"/>
          </xdr:nvSpPr>
          <xdr:spPr>
            <a:xfrm>
              <a:off x="62817375" y="160496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66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文本框 77">
              <a:extLst>
                <a:ext uri="{FF2B5EF4-FFF2-40B4-BE49-F238E27FC236}">
                  <a16:creationId xmlns:a16="http://schemas.microsoft.com/office/drawing/2014/main" id="{B25E3AD6-1BB7-4D5E-A1E2-38917EA88C6B}"/>
                </a:ext>
              </a:extLst>
            </xdr:cNvPr>
            <xdr:cNvSpPr txBox="1"/>
          </xdr:nvSpPr>
          <xdr:spPr>
            <a:xfrm>
              <a:off x="61464825" y="232791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78" name="文本框 77">
              <a:extLst>
                <a:ext uri="{FF2B5EF4-FFF2-40B4-BE49-F238E27FC236}">
                  <a16:creationId xmlns:a16="http://schemas.microsoft.com/office/drawing/2014/main" id="{B25E3AD6-1BB7-4D5E-A1E2-38917EA88C6B}"/>
                </a:ext>
              </a:extLst>
            </xdr:cNvPr>
            <xdr:cNvSpPr txBox="1"/>
          </xdr:nvSpPr>
          <xdr:spPr>
            <a:xfrm>
              <a:off x="61464825" y="232791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67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文本框 78">
              <a:extLst>
                <a:ext uri="{FF2B5EF4-FFF2-40B4-BE49-F238E27FC236}">
                  <a16:creationId xmlns:a16="http://schemas.microsoft.com/office/drawing/2014/main" id="{DB8C7A08-7D88-45D2-9082-55FA6D4FB5A0}"/>
                </a:ext>
              </a:extLst>
            </xdr:cNvPr>
            <xdr:cNvSpPr txBox="1"/>
          </xdr:nvSpPr>
          <xdr:spPr>
            <a:xfrm>
              <a:off x="62817375" y="231552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9" name="文本框 78">
              <a:extLst>
                <a:ext uri="{FF2B5EF4-FFF2-40B4-BE49-F238E27FC236}">
                  <a16:creationId xmlns:a16="http://schemas.microsoft.com/office/drawing/2014/main" id="{DB8C7A08-7D88-45D2-9082-55FA6D4FB5A0}"/>
                </a:ext>
              </a:extLst>
            </xdr:cNvPr>
            <xdr:cNvSpPr txBox="1"/>
          </xdr:nvSpPr>
          <xdr:spPr>
            <a:xfrm>
              <a:off x="62817375" y="231552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66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文本框 79">
              <a:extLst>
                <a:ext uri="{FF2B5EF4-FFF2-40B4-BE49-F238E27FC236}">
                  <a16:creationId xmlns:a16="http://schemas.microsoft.com/office/drawing/2014/main" id="{22C724A6-81A8-47FC-A253-B9E4D52BBC2C}"/>
                </a:ext>
              </a:extLst>
            </xdr:cNvPr>
            <xdr:cNvSpPr txBox="1"/>
          </xdr:nvSpPr>
          <xdr:spPr>
            <a:xfrm>
              <a:off x="61464825" y="301942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80" name="文本框 79">
              <a:extLst>
                <a:ext uri="{FF2B5EF4-FFF2-40B4-BE49-F238E27FC236}">
                  <a16:creationId xmlns:a16="http://schemas.microsoft.com/office/drawing/2014/main" id="{22C724A6-81A8-47FC-A253-B9E4D52BBC2C}"/>
                </a:ext>
              </a:extLst>
            </xdr:cNvPr>
            <xdr:cNvSpPr txBox="1"/>
          </xdr:nvSpPr>
          <xdr:spPr>
            <a:xfrm>
              <a:off x="61464825" y="301942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67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文本框 80">
              <a:extLst>
                <a:ext uri="{FF2B5EF4-FFF2-40B4-BE49-F238E27FC236}">
                  <a16:creationId xmlns:a16="http://schemas.microsoft.com/office/drawing/2014/main" id="{A66F15C4-4EA6-4D9C-8C2E-48448DE124C0}"/>
                </a:ext>
              </a:extLst>
            </xdr:cNvPr>
            <xdr:cNvSpPr txBox="1"/>
          </xdr:nvSpPr>
          <xdr:spPr>
            <a:xfrm>
              <a:off x="62817375" y="300704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1" name="文本框 80">
              <a:extLst>
                <a:ext uri="{FF2B5EF4-FFF2-40B4-BE49-F238E27FC236}">
                  <a16:creationId xmlns:a16="http://schemas.microsoft.com/office/drawing/2014/main" id="{A66F15C4-4EA6-4D9C-8C2E-48448DE124C0}"/>
                </a:ext>
              </a:extLst>
            </xdr:cNvPr>
            <xdr:cNvSpPr txBox="1"/>
          </xdr:nvSpPr>
          <xdr:spPr>
            <a:xfrm>
              <a:off x="62817375" y="300704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74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文本框 81">
              <a:extLst>
                <a:ext uri="{FF2B5EF4-FFF2-40B4-BE49-F238E27FC236}">
                  <a16:creationId xmlns:a16="http://schemas.microsoft.com/office/drawing/2014/main" id="{8D78FD77-EF81-44CB-864B-8DE13A351FF3}"/>
                </a:ext>
              </a:extLst>
            </xdr:cNvPr>
            <xdr:cNvSpPr txBox="1"/>
          </xdr:nvSpPr>
          <xdr:spPr>
            <a:xfrm>
              <a:off x="69618225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82" name="文本框 81">
              <a:extLst>
                <a:ext uri="{FF2B5EF4-FFF2-40B4-BE49-F238E27FC236}">
                  <a16:creationId xmlns:a16="http://schemas.microsoft.com/office/drawing/2014/main" id="{8D78FD77-EF81-44CB-864B-8DE13A351FF3}"/>
                </a:ext>
              </a:extLst>
            </xdr:cNvPr>
            <xdr:cNvSpPr txBox="1"/>
          </xdr:nvSpPr>
          <xdr:spPr>
            <a:xfrm>
              <a:off x="69618225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75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文本框 82">
              <a:extLst>
                <a:ext uri="{FF2B5EF4-FFF2-40B4-BE49-F238E27FC236}">
                  <a16:creationId xmlns:a16="http://schemas.microsoft.com/office/drawing/2014/main" id="{42F0D41C-3E2D-4E5F-A16F-21DC882119BC}"/>
                </a:ext>
              </a:extLst>
            </xdr:cNvPr>
            <xdr:cNvSpPr txBox="1"/>
          </xdr:nvSpPr>
          <xdr:spPr>
            <a:xfrm>
              <a:off x="70814565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3" name="文本框 82">
              <a:extLst>
                <a:ext uri="{FF2B5EF4-FFF2-40B4-BE49-F238E27FC236}">
                  <a16:creationId xmlns:a16="http://schemas.microsoft.com/office/drawing/2014/main" id="{42F0D41C-3E2D-4E5F-A16F-21DC882119BC}"/>
                </a:ext>
              </a:extLst>
            </xdr:cNvPr>
            <xdr:cNvSpPr txBox="1"/>
          </xdr:nvSpPr>
          <xdr:spPr>
            <a:xfrm>
              <a:off x="70814565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74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文本框 83">
              <a:extLst>
                <a:ext uri="{FF2B5EF4-FFF2-40B4-BE49-F238E27FC236}">
                  <a16:creationId xmlns:a16="http://schemas.microsoft.com/office/drawing/2014/main" id="{BD0D654F-EF25-4A47-831D-18C4308BAB15}"/>
                </a:ext>
              </a:extLst>
            </xdr:cNvPr>
            <xdr:cNvSpPr txBox="1"/>
          </xdr:nvSpPr>
          <xdr:spPr>
            <a:xfrm>
              <a:off x="69618225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84" name="文本框 83">
              <a:extLst>
                <a:ext uri="{FF2B5EF4-FFF2-40B4-BE49-F238E27FC236}">
                  <a16:creationId xmlns:a16="http://schemas.microsoft.com/office/drawing/2014/main" id="{BD0D654F-EF25-4A47-831D-18C4308BAB15}"/>
                </a:ext>
              </a:extLst>
            </xdr:cNvPr>
            <xdr:cNvSpPr txBox="1"/>
          </xdr:nvSpPr>
          <xdr:spPr>
            <a:xfrm>
              <a:off x="69618225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75</xdr:col>
      <xdr:colOff>41910</xdr:colOff>
      <xdr:row>46</xdr:row>
      <xdr:rowOff>70485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文本框 84">
              <a:extLst>
                <a:ext uri="{FF2B5EF4-FFF2-40B4-BE49-F238E27FC236}">
                  <a16:creationId xmlns:a16="http://schemas.microsoft.com/office/drawing/2014/main" id="{60192561-8551-43D9-B319-F7BBA24CF518}"/>
                </a:ext>
              </a:extLst>
            </xdr:cNvPr>
            <xdr:cNvSpPr txBox="1"/>
          </xdr:nvSpPr>
          <xdr:spPr>
            <a:xfrm>
              <a:off x="70784085" y="878586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5" name="文本框 84">
              <a:extLst>
                <a:ext uri="{FF2B5EF4-FFF2-40B4-BE49-F238E27FC236}">
                  <a16:creationId xmlns:a16="http://schemas.microsoft.com/office/drawing/2014/main" id="{60192561-8551-43D9-B319-F7BBA24CF518}"/>
                </a:ext>
              </a:extLst>
            </xdr:cNvPr>
            <xdr:cNvSpPr txBox="1"/>
          </xdr:nvSpPr>
          <xdr:spPr>
            <a:xfrm>
              <a:off x="70784085" y="878586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82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文本框 85">
              <a:extLst>
                <a:ext uri="{FF2B5EF4-FFF2-40B4-BE49-F238E27FC236}">
                  <a16:creationId xmlns:a16="http://schemas.microsoft.com/office/drawing/2014/main" id="{5175F44E-84A4-4A43-9EA3-D48ABBD22645}"/>
                </a:ext>
              </a:extLst>
            </xdr:cNvPr>
            <xdr:cNvSpPr txBox="1"/>
          </xdr:nvSpPr>
          <xdr:spPr>
            <a:xfrm>
              <a:off x="7753350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86" name="文本框 85">
              <a:extLst>
                <a:ext uri="{FF2B5EF4-FFF2-40B4-BE49-F238E27FC236}">
                  <a16:creationId xmlns:a16="http://schemas.microsoft.com/office/drawing/2014/main" id="{5175F44E-84A4-4A43-9EA3-D48ABBD22645}"/>
                </a:ext>
              </a:extLst>
            </xdr:cNvPr>
            <xdr:cNvSpPr txBox="1"/>
          </xdr:nvSpPr>
          <xdr:spPr>
            <a:xfrm>
              <a:off x="7753350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83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文本框 86">
              <a:extLst>
                <a:ext uri="{FF2B5EF4-FFF2-40B4-BE49-F238E27FC236}">
                  <a16:creationId xmlns:a16="http://schemas.microsoft.com/office/drawing/2014/main" id="{BC296FAC-6FFE-4E7F-8C6A-B60E985A14E5}"/>
                </a:ext>
              </a:extLst>
            </xdr:cNvPr>
            <xdr:cNvSpPr txBox="1"/>
          </xdr:nvSpPr>
          <xdr:spPr>
            <a:xfrm>
              <a:off x="78396465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7" name="文本框 86">
              <a:extLst>
                <a:ext uri="{FF2B5EF4-FFF2-40B4-BE49-F238E27FC236}">
                  <a16:creationId xmlns:a16="http://schemas.microsoft.com/office/drawing/2014/main" id="{BC296FAC-6FFE-4E7F-8C6A-B60E985A14E5}"/>
                </a:ext>
              </a:extLst>
            </xdr:cNvPr>
            <xdr:cNvSpPr txBox="1"/>
          </xdr:nvSpPr>
          <xdr:spPr>
            <a:xfrm>
              <a:off x="78396465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82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文本框 87">
              <a:extLst>
                <a:ext uri="{FF2B5EF4-FFF2-40B4-BE49-F238E27FC236}">
                  <a16:creationId xmlns:a16="http://schemas.microsoft.com/office/drawing/2014/main" id="{E9F936E6-8710-46D3-99F7-235863D13424}"/>
                </a:ext>
              </a:extLst>
            </xdr:cNvPr>
            <xdr:cNvSpPr txBox="1"/>
          </xdr:nvSpPr>
          <xdr:spPr>
            <a:xfrm>
              <a:off x="77533500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88" name="文本框 87">
              <a:extLst>
                <a:ext uri="{FF2B5EF4-FFF2-40B4-BE49-F238E27FC236}">
                  <a16:creationId xmlns:a16="http://schemas.microsoft.com/office/drawing/2014/main" id="{E9F936E6-8710-46D3-99F7-235863D13424}"/>
                </a:ext>
              </a:extLst>
            </xdr:cNvPr>
            <xdr:cNvSpPr txBox="1"/>
          </xdr:nvSpPr>
          <xdr:spPr>
            <a:xfrm>
              <a:off x="77533500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83</xdr:col>
      <xdr:colOff>41910</xdr:colOff>
      <xdr:row>46</xdr:row>
      <xdr:rowOff>70485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文本框 88">
              <a:extLst>
                <a:ext uri="{FF2B5EF4-FFF2-40B4-BE49-F238E27FC236}">
                  <a16:creationId xmlns:a16="http://schemas.microsoft.com/office/drawing/2014/main" id="{E7B33C8A-1BA2-4948-8FBA-7A71497969E8}"/>
                </a:ext>
              </a:extLst>
            </xdr:cNvPr>
            <xdr:cNvSpPr txBox="1"/>
          </xdr:nvSpPr>
          <xdr:spPr>
            <a:xfrm>
              <a:off x="78365985" y="878586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9" name="文本框 88">
              <a:extLst>
                <a:ext uri="{FF2B5EF4-FFF2-40B4-BE49-F238E27FC236}">
                  <a16:creationId xmlns:a16="http://schemas.microsoft.com/office/drawing/2014/main" id="{E7B33C8A-1BA2-4948-8FBA-7A71497969E8}"/>
                </a:ext>
              </a:extLst>
            </xdr:cNvPr>
            <xdr:cNvSpPr txBox="1"/>
          </xdr:nvSpPr>
          <xdr:spPr>
            <a:xfrm>
              <a:off x="78365985" y="878586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82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文本框 89">
              <a:extLst>
                <a:ext uri="{FF2B5EF4-FFF2-40B4-BE49-F238E27FC236}">
                  <a16:creationId xmlns:a16="http://schemas.microsoft.com/office/drawing/2014/main" id="{4C02F6DE-C221-4550-BF17-37010AF923F3}"/>
                </a:ext>
              </a:extLst>
            </xdr:cNvPr>
            <xdr:cNvSpPr txBox="1"/>
          </xdr:nvSpPr>
          <xdr:spPr>
            <a:xfrm>
              <a:off x="69618225" y="161734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90" name="文本框 89">
              <a:extLst>
                <a:ext uri="{FF2B5EF4-FFF2-40B4-BE49-F238E27FC236}">
                  <a16:creationId xmlns:a16="http://schemas.microsoft.com/office/drawing/2014/main" id="{4C02F6DE-C221-4550-BF17-37010AF923F3}"/>
                </a:ext>
              </a:extLst>
            </xdr:cNvPr>
            <xdr:cNvSpPr txBox="1"/>
          </xdr:nvSpPr>
          <xdr:spPr>
            <a:xfrm>
              <a:off x="69618225" y="161734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83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文本框 90">
              <a:extLst>
                <a:ext uri="{FF2B5EF4-FFF2-40B4-BE49-F238E27FC236}">
                  <a16:creationId xmlns:a16="http://schemas.microsoft.com/office/drawing/2014/main" id="{1A8E9CA3-501D-4746-B959-5840D8818324}"/>
                </a:ext>
              </a:extLst>
            </xdr:cNvPr>
            <xdr:cNvSpPr txBox="1"/>
          </xdr:nvSpPr>
          <xdr:spPr>
            <a:xfrm>
              <a:off x="70913625" y="160496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1" name="文本框 90">
              <a:extLst>
                <a:ext uri="{FF2B5EF4-FFF2-40B4-BE49-F238E27FC236}">
                  <a16:creationId xmlns:a16="http://schemas.microsoft.com/office/drawing/2014/main" id="{1A8E9CA3-501D-4746-B959-5840D8818324}"/>
                </a:ext>
              </a:extLst>
            </xdr:cNvPr>
            <xdr:cNvSpPr txBox="1"/>
          </xdr:nvSpPr>
          <xdr:spPr>
            <a:xfrm>
              <a:off x="70913625" y="160496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82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文本框 91">
              <a:extLst>
                <a:ext uri="{FF2B5EF4-FFF2-40B4-BE49-F238E27FC236}">
                  <a16:creationId xmlns:a16="http://schemas.microsoft.com/office/drawing/2014/main" id="{B265C029-3EF9-42D4-93BE-A7E802EEB379}"/>
                </a:ext>
              </a:extLst>
            </xdr:cNvPr>
            <xdr:cNvSpPr txBox="1"/>
          </xdr:nvSpPr>
          <xdr:spPr>
            <a:xfrm>
              <a:off x="69618225" y="232791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92" name="文本框 91">
              <a:extLst>
                <a:ext uri="{FF2B5EF4-FFF2-40B4-BE49-F238E27FC236}">
                  <a16:creationId xmlns:a16="http://schemas.microsoft.com/office/drawing/2014/main" id="{B265C029-3EF9-42D4-93BE-A7E802EEB379}"/>
                </a:ext>
              </a:extLst>
            </xdr:cNvPr>
            <xdr:cNvSpPr txBox="1"/>
          </xdr:nvSpPr>
          <xdr:spPr>
            <a:xfrm>
              <a:off x="69618225" y="232791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83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文本框 92">
              <a:extLst>
                <a:ext uri="{FF2B5EF4-FFF2-40B4-BE49-F238E27FC236}">
                  <a16:creationId xmlns:a16="http://schemas.microsoft.com/office/drawing/2014/main" id="{1B211E5D-C122-47DB-ACF8-BBA0C01DEA25}"/>
                </a:ext>
              </a:extLst>
            </xdr:cNvPr>
            <xdr:cNvSpPr txBox="1"/>
          </xdr:nvSpPr>
          <xdr:spPr>
            <a:xfrm>
              <a:off x="70913625" y="231552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3" name="文本框 92">
              <a:extLst>
                <a:ext uri="{FF2B5EF4-FFF2-40B4-BE49-F238E27FC236}">
                  <a16:creationId xmlns:a16="http://schemas.microsoft.com/office/drawing/2014/main" id="{1B211E5D-C122-47DB-ACF8-BBA0C01DEA25}"/>
                </a:ext>
              </a:extLst>
            </xdr:cNvPr>
            <xdr:cNvSpPr txBox="1"/>
          </xdr:nvSpPr>
          <xdr:spPr>
            <a:xfrm>
              <a:off x="70913625" y="231552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82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文本框 93">
              <a:extLst>
                <a:ext uri="{FF2B5EF4-FFF2-40B4-BE49-F238E27FC236}">
                  <a16:creationId xmlns:a16="http://schemas.microsoft.com/office/drawing/2014/main" id="{4DEFAB64-1350-495E-93B7-8261C3F066B4}"/>
                </a:ext>
              </a:extLst>
            </xdr:cNvPr>
            <xdr:cNvSpPr txBox="1"/>
          </xdr:nvSpPr>
          <xdr:spPr>
            <a:xfrm>
              <a:off x="69618225" y="301942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94" name="文本框 93">
              <a:extLst>
                <a:ext uri="{FF2B5EF4-FFF2-40B4-BE49-F238E27FC236}">
                  <a16:creationId xmlns:a16="http://schemas.microsoft.com/office/drawing/2014/main" id="{4DEFAB64-1350-495E-93B7-8261C3F066B4}"/>
                </a:ext>
              </a:extLst>
            </xdr:cNvPr>
            <xdr:cNvSpPr txBox="1"/>
          </xdr:nvSpPr>
          <xdr:spPr>
            <a:xfrm>
              <a:off x="69618225" y="301942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83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文本框 94">
              <a:extLst>
                <a:ext uri="{FF2B5EF4-FFF2-40B4-BE49-F238E27FC236}">
                  <a16:creationId xmlns:a16="http://schemas.microsoft.com/office/drawing/2014/main" id="{6949AEDB-03CE-45F1-BF58-1B909A3262DB}"/>
                </a:ext>
              </a:extLst>
            </xdr:cNvPr>
            <xdr:cNvSpPr txBox="1"/>
          </xdr:nvSpPr>
          <xdr:spPr>
            <a:xfrm>
              <a:off x="70913625" y="300704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5" name="文本框 94">
              <a:extLst>
                <a:ext uri="{FF2B5EF4-FFF2-40B4-BE49-F238E27FC236}">
                  <a16:creationId xmlns:a16="http://schemas.microsoft.com/office/drawing/2014/main" id="{6949AEDB-03CE-45F1-BF58-1B909A3262DB}"/>
                </a:ext>
              </a:extLst>
            </xdr:cNvPr>
            <xdr:cNvSpPr txBox="1"/>
          </xdr:nvSpPr>
          <xdr:spPr>
            <a:xfrm>
              <a:off x="70913625" y="300704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82</xdr:col>
      <xdr:colOff>76200</xdr:colOff>
      <xdr:row>192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文本框 95">
              <a:extLst>
                <a:ext uri="{FF2B5EF4-FFF2-40B4-BE49-F238E27FC236}">
                  <a16:creationId xmlns:a16="http://schemas.microsoft.com/office/drawing/2014/main" id="{51D0C8AC-C98F-4117-9B08-EA56F5E23960}"/>
                </a:ext>
              </a:extLst>
            </xdr:cNvPr>
            <xdr:cNvSpPr txBox="1"/>
          </xdr:nvSpPr>
          <xdr:spPr>
            <a:xfrm>
              <a:off x="84915375" y="301942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96" name="文本框 95">
              <a:extLst>
                <a:ext uri="{FF2B5EF4-FFF2-40B4-BE49-F238E27FC236}">
                  <a16:creationId xmlns:a16="http://schemas.microsoft.com/office/drawing/2014/main" id="{51D0C8AC-C98F-4117-9B08-EA56F5E23960}"/>
                </a:ext>
              </a:extLst>
            </xdr:cNvPr>
            <xdr:cNvSpPr txBox="1"/>
          </xdr:nvSpPr>
          <xdr:spPr>
            <a:xfrm>
              <a:off x="84915375" y="301942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83</xdr:col>
      <xdr:colOff>171450</xdr:colOff>
      <xdr:row>192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文本框 96">
              <a:extLst>
                <a:ext uri="{FF2B5EF4-FFF2-40B4-BE49-F238E27FC236}">
                  <a16:creationId xmlns:a16="http://schemas.microsoft.com/office/drawing/2014/main" id="{19D53F2D-DC57-4187-9EE7-892FB50AD1A4}"/>
                </a:ext>
              </a:extLst>
            </xdr:cNvPr>
            <xdr:cNvSpPr txBox="1"/>
          </xdr:nvSpPr>
          <xdr:spPr>
            <a:xfrm>
              <a:off x="85934550" y="300704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7" name="文本框 96">
              <a:extLst>
                <a:ext uri="{FF2B5EF4-FFF2-40B4-BE49-F238E27FC236}">
                  <a16:creationId xmlns:a16="http://schemas.microsoft.com/office/drawing/2014/main" id="{19D53F2D-DC57-4187-9EE7-892FB50AD1A4}"/>
                </a:ext>
              </a:extLst>
            </xdr:cNvPr>
            <xdr:cNvSpPr txBox="1"/>
          </xdr:nvSpPr>
          <xdr:spPr>
            <a:xfrm>
              <a:off x="85934550" y="300704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82</xdr:col>
      <xdr:colOff>76200</xdr:colOff>
      <xdr:row>226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文本框 97">
              <a:extLst>
                <a:ext uri="{FF2B5EF4-FFF2-40B4-BE49-F238E27FC236}">
                  <a16:creationId xmlns:a16="http://schemas.microsoft.com/office/drawing/2014/main" id="{1D65B9E0-C986-417D-AB44-7EF8482C3D53}"/>
                </a:ext>
              </a:extLst>
            </xdr:cNvPr>
            <xdr:cNvSpPr txBox="1"/>
          </xdr:nvSpPr>
          <xdr:spPr>
            <a:xfrm>
              <a:off x="84915375" y="369379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98" name="文本框 97">
              <a:extLst>
                <a:ext uri="{FF2B5EF4-FFF2-40B4-BE49-F238E27FC236}">
                  <a16:creationId xmlns:a16="http://schemas.microsoft.com/office/drawing/2014/main" id="{1D65B9E0-C986-417D-AB44-7EF8482C3D53}"/>
                </a:ext>
              </a:extLst>
            </xdr:cNvPr>
            <xdr:cNvSpPr txBox="1"/>
          </xdr:nvSpPr>
          <xdr:spPr>
            <a:xfrm>
              <a:off x="84915375" y="369379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83</xdr:col>
      <xdr:colOff>171450</xdr:colOff>
      <xdr:row>226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文本框 98">
              <a:extLst>
                <a:ext uri="{FF2B5EF4-FFF2-40B4-BE49-F238E27FC236}">
                  <a16:creationId xmlns:a16="http://schemas.microsoft.com/office/drawing/2014/main" id="{05ED9143-DA78-459D-B1DF-C63E96594374}"/>
                </a:ext>
              </a:extLst>
            </xdr:cNvPr>
            <xdr:cNvSpPr txBox="1"/>
          </xdr:nvSpPr>
          <xdr:spPr>
            <a:xfrm>
              <a:off x="85934550" y="368141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9" name="文本框 98">
              <a:extLst>
                <a:ext uri="{FF2B5EF4-FFF2-40B4-BE49-F238E27FC236}">
                  <a16:creationId xmlns:a16="http://schemas.microsoft.com/office/drawing/2014/main" id="{05ED9143-DA78-459D-B1DF-C63E96594374}"/>
                </a:ext>
              </a:extLst>
            </xdr:cNvPr>
            <xdr:cNvSpPr txBox="1"/>
          </xdr:nvSpPr>
          <xdr:spPr>
            <a:xfrm>
              <a:off x="85934550" y="368141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82</xdr:col>
      <xdr:colOff>76200</xdr:colOff>
      <xdr:row>259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文本框 99">
              <a:extLst>
                <a:ext uri="{FF2B5EF4-FFF2-40B4-BE49-F238E27FC236}">
                  <a16:creationId xmlns:a16="http://schemas.microsoft.com/office/drawing/2014/main" id="{CA95A791-248B-41B2-B6D8-464FA9B8A2BF}"/>
                </a:ext>
              </a:extLst>
            </xdr:cNvPr>
            <xdr:cNvSpPr txBox="1"/>
          </xdr:nvSpPr>
          <xdr:spPr>
            <a:xfrm>
              <a:off x="84915375" y="435292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0" name="文本框 99">
              <a:extLst>
                <a:ext uri="{FF2B5EF4-FFF2-40B4-BE49-F238E27FC236}">
                  <a16:creationId xmlns:a16="http://schemas.microsoft.com/office/drawing/2014/main" id="{CA95A791-248B-41B2-B6D8-464FA9B8A2BF}"/>
                </a:ext>
              </a:extLst>
            </xdr:cNvPr>
            <xdr:cNvSpPr txBox="1"/>
          </xdr:nvSpPr>
          <xdr:spPr>
            <a:xfrm>
              <a:off x="84915375" y="435292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83</xdr:col>
      <xdr:colOff>171450</xdr:colOff>
      <xdr:row>259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文本框 100">
              <a:extLst>
                <a:ext uri="{FF2B5EF4-FFF2-40B4-BE49-F238E27FC236}">
                  <a16:creationId xmlns:a16="http://schemas.microsoft.com/office/drawing/2014/main" id="{82CB70F6-DB95-486E-A0A9-560C5FB7F3A3}"/>
                </a:ext>
              </a:extLst>
            </xdr:cNvPr>
            <xdr:cNvSpPr txBox="1"/>
          </xdr:nvSpPr>
          <xdr:spPr>
            <a:xfrm>
              <a:off x="85934550" y="434054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1" name="文本框 100">
              <a:extLst>
                <a:ext uri="{FF2B5EF4-FFF2-40B4-BE49-F238E27FC236}">
                  <a16:creationId xmlns:a16="http://schemas.microsoft.com/office/drawing/2014/main" id="{82CB70F6-DB95-486E-A0A9-560C5FB7F3A3}"/>
                </a:ext>
              </a:extLst>
            </xdr:cNvPr>
            <xdr:cNvSpPr txBox="1"/>
          </xdr:nvSpPr>
          <xdr:spPr>
            <a:xfrm>
              <a:off x="85934550" y="434054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82</xdr:col>
      <xdr:colOff>76200</xdr:colOff>
      <xdr:row>291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D8538967-EBC2-447D-9E1F-CE13B2C4066C}"/>
                </a:ext>
              </a:extLst>
            </xdr:cNvPr>
            <xdr:cNvSpPr txBox="1"/>
          </xdr:nvSpPr>
          <xdr:spPr>
            <a:xfrm>
              <a:off x="84915375" y="499014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D8538967-EBC2-447D-9E1F-CE13B2C4066C}"/>
                </a:ext>
              </a:extLst>
            </xdr:cNvPr>
            <xdr:cNvSpPr txBox="1"/>
          </xdr:nvSpPr>
          <xdr:spPr>
            <a:xfrm>
              <a:off x="84915375" y="499014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83</xdr:col>
      <xdr:colOff>171450</xdr:colOff>
      <xdr:row>291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文本框 102">
              <a:extLst>
                <a:ext uri="{FF2B5EF4-FFF2-40B4-BE49-F238E27FC236}">
                  <a16:creationId xmlns:a16="http://schemas.microsoft.com/office/drawing/2014/main" id="{BAB4D649-BDFE-4D44-B6B1-5CA04C9BF0CD}"/>
                </a:ext>
              </a:extLst>
            </xdr:cNvPr>
            <xdr:cNvSpPr txBox="1"/>
          </xdr:nvSpPr>
          <xdr:spPr>
            <a:xfrm>
              <a:off x="85934550" y="4977765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3" name="文本框 102">
              <a:extLst>
                <a:ext uri="{FF2B5EF4-FFF2-40B4-BE49-F238E27FC236}">
                  <a16:creationId xmlns:a16="http://schemas.microsoft.com/office/drawing/2014/main" id="{BAB4D649-BDFE-4D44-B6B1-5CA04C9BF0CD}"/>
                </a:ext>
              </a:extLst>
            </xdr:cNvPr>
            <xdr:cNvSpPr txBox="1"/>
          </xdr:nvSpPr>
          <xdr:spPr>
            <a:xfrm>
              <a:off x="85934550" y="4977765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82</xdr:col>
      <xdr:colOff>76200</xdr:colOff>
      <xdr:row>322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文本框 103">
              <a:extLst>
                <a:ext uri="{FF2B5EF4-FFF2-40B4-BE49-F238E27FC236}">
                  <a16:creationId xmlns:a16="http://schemas.microsoft.com/office/drawing/2014/main" id="{D3D28A49-9C55-4684-B545-08DE0A3E1D4F}"/>
                </a:ext>
              </a:extLst>
            </xdr:cNvPr>
            <xdr:cNvSpPr txBox="1"/>
          </xdr:nvSpPr>
          <xdr:spPr>
            <a:xfrm>
              <a:off x="84915375" y="560927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4" name="文本框 103">
              <a:extLst>
                <a:ext uri="{FF2B5EF4-FFF2-40B4-BE49-F238E27FC236}">
                  <a16:creationId xmlns:a16="http://schemas.microsoft.com/office/drawing/2014/main" id="{D3D28A49-9C55-4684-B545-08DE0A3E1D4F}"/>
                </a:ext>
              </a:extLst>
            </xdr:cNvPr>
            <xdr:cNvSpPr txBox="1"/>
          </xdr:nvSpPr>
          <xdr:spPr>
            <a:xfrm>
              <a:off x="84915375" y="560927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83</xdr:col>
      <xdr:colOff>171450</xdr:colOff>
      <xdr:row>322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文本框 104">
              <a:extLst>
                <a:ext uri="{FF2B5EF4-FFF2-40B4-BE49-F238E27FC236}">
                  <a16:creationId xmlns:a16="http://schemas.microsoft.com/office/drawing/2014/main" id="{95B5E3B4-A61D-49C8-B88F-10540C5648D7}"/>
                </a:ext>
              </a:extLst>
            </xdr:cNvPr>
            <xdr:cNvSpPr txBox="1"/>
          </xdr:nvSpPr>
          <xdr:spPr>
            <a:xfrm>
              <a:off x="85934550" y="5596890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5" name="文本框 104">
              <a:extLst>
                <a:ext uri="{FF2B5EF4-FFF2-40B4-BE49-F238E27FC236}">
                  <a16:creationId xmlns:a16="http://schemas.microsoft.com/office/drawing/2014/main" id="{95B5E3B4-A61D-49C8-B88F-10540C5648D7}"/>
                </a:ext>
              </a:extLst>
            </xdr:cNvPr>
            <xdr:cNvSpPr txBox="1"/>
          </xdr:nvSpPr>
          <xdr:spPr>
            <a:xfrm>
              <a:off x="85934550" y="5596890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90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AB6ED594-0A62-46A6-8076-DD59E5AB3E62}"/>
                </a:ext>
              </a:extLst>
            </xdr:cNvPr>
            <xdr:cNvSpPr txBox="1"/>
          </xdr:nvSpPr>
          <xdr:spPr>
            <a:xfrm>
              <a:off x="84915375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AB6ED594-0A62-46A6-8076-DD59E5AB3E62}"/>
                </a:ext>
              </a:extLst>
            </xdr:cNvPr>
            <xdr:cNvSpPr txBox="1"/>
          </xdr:nvSpPr>
          <xdr:spPr>
            <a:xfrm>
              <a:off x="84915375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91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文本框 106">
              <a:extLst>
                <a:ext uri="{FF2B5EF4-FFF2-40B4-BE49-F238E27FC236}">
                  <a16:creationId xmlns:a16="http://schemas.microsoft.com/office/drawing/2014/main" id="{41FF031A-A07D-40FC-BC4F-C8B10DDEDF78}"/>
                </a:ext>
              </a:extLst>
            </xdr:cNvPr>
            <xdr:cNvSpPr txBox="1"/>
          </xdr:nvSpPr>
          <xdr:spPr>
            <a:xfrm>
              <a:off x="85835490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7" name="文本框 106">
              <a:extLst>
                <a:ext uri="{FF2B5EF4-FFF2-40B4-BE49-F238E27FC236}">
                  <a16:creationId xmlns:a16="http://schemas.microsoft.com/office/drawing/2014/main" id="{41FF031A-A07D-40FC-BC4F-C8B10DDEDF78}"/>
                </a:ext>
              </a:extLst>
            </xdr:cNvPr>
            <xdr:cNvSpPr txBox="1"/>
          </xdr:nvSpPr>
          <xdr:spPr>
            <a:xfrm>
              <a:off x="85835490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98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文本框 107">
              <a:extLst>
                <a:ext uri="{FF2B5EF4-FFF2-40B4-BE49-F238E27FC236}">
                  <a16:creationId xmlns:a16="http://schemas.microsoft.com/office/drawing/2014/main" id="{94758287-151D-440A-AD9E-6D83D9B035FE}"/>
                </a:ext>
              </a:extLst>
            </xdr:cNvPr>
            <xdr:cNvSpPr txBox="1"/>
          </xdr:nvSpPr>
          <xdr:spPr>
            <a:xfrm>
              <a:off x="92363925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8" name="文本框 107">
              <a:extLst>
                <a:ext uri="{FF2B5EF4-FFF2-40B4-BE49-F238E27FC236}">
                  <a16:creationId xmlns:a16="http://schemas.microsoft.com/office/drawing/2014/main" id="{94758287-151D-440A-AD9E-6D83D9B035FE}"/>
                </a:ext>
              </a:extLst>
            </xdr:cNvPr>
            <xdr:cNvSpPr txBox="1"/>
          </xdr:nvSpPr>
          <xdr:spPr>
            <a:xfrm>
              <a:off x="92363925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99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文本框 108">
              <a:extLst>
                <a:ext uri="{FF2B5EF4-FFF2-40B4-BE49-F238E27FC236}">
                  <a16:creationId xmlns:a16="http://schemas.microsoft.com/office/drawing/2014/main" id="{154E7DC5-B957-4164-BA8E-89FEB922F140}"/>
                </a:ext>
              </a:extLst>
            </xdr:cNvPr>
            <xdr:cNvSpPr txBox="1"/>
          </xdr:nvSpPr>
          <xdr:spPr>
            <a:xfrm>
              <a:off x="93207840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9" name="文本框 108">
              <a:extLst>
                <a:ext uri="{FF2B5EF4-FFF2-40B4-BE49-F238E27FC236}">
                  <a16:creationId xmlns:a16="http://schemas.microsoft.com/office/drawing/2014/main" id="{154E7DC5-B957-4164-BA8E-89FEB922F140}"/>
                </a:ext>
              </a:extLst>
            </xdr:cNvPr>
            <xdr:cNvSpPr txBox="1"/>
          </xdr:nvSpPr>
          <xdr:spPr>
            <a:xfrm>
              <a:off x="93207840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106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文本框 109">
              <a:extLst>
                <a:ext uri="{FF2B5EF4-FFF2-40B4-BE49-F238E27FC236}">
                  <a16:creationId xmlns:a16="http://schemas.microsoft.com/office/drawing/2014/main" id="{CC853AAF-988C-4339-B71F-EB8E763EC991}"/>
                </a:ext>
              </a:extLst>
            </xdr:cNvPr>
            <xdr:cNvSpPr txBox="1"/>
          </xdr:nvSpPr>
          <xdr:spPr>
            <a:xfrm>
              <a:off x="9957435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10" name="文本框 109">
              <a:extLst>
                <a:ext uri="{FF2B5EF4-FFF2-40B4-BE49-F238E27FC236}">
                  <a16:creationId xmlns:a16="http://schemas.microsoft.com/office/drawing/2014/main" id="{CC853AAF-988C-4339-B71F-EB8E763EC991}"/>
                </a:ext>
              </a:extLst>
            </xdr:cNvPr>
            <xdr:cNvSpPr txBox="1"/>
          </xdr:nvSpPr>
          <xdr:spPr>
            <a:xfrm>
              <a:off x="99574350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107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文本框 110">
              <a:extLst>
                <a:ext uri="{FF2B5EF4-FFF2-40B4-BE49-F238E27FC236}">
                  <a16:creationId xmlns:a16="http://schemas.microsoft.com/office/drawing/2014/main" id="{CE98B7D3-613D-4F06-A6A9-025AC947E65F}"/>
                </a:ext>
              </a:extLst>
            </xdr:cNvPr>
            <xdr:cNvSpPr txBox="1"/>
          </xdr:nvSpPr>
          <xdr:spPr>
            <a:xfrm>
              <a:off x="100408740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1" name="文本框 110">
              <a:extLst>
                <a:ext uri="{FF2B5EF4-FFF2-40B4-BE49-F238E27FC236}">
                  <a16:creationId xmlns:a16="http://schemas.microsoft.com/office/drawing/2014/main" id="{CE98B7D3-613D-4F06-A6A9-025AC947E65F}"/>
                </a:ext>
              </a:extLst>
            </xdr:cNvPr>
            <xdr:cNvSpPr txBox="1"/>
          </xdr:nvSpPr>
          <xdr:spPr>
            <a:xfrm>
              <a:off x="100408740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106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文本框 111">
              <a:extLst>
                <a:ext uri="{FF2B5EF4-FFF2-40B4-BE49-F238E27FC236}">
                  <a16:creationId xmlns:a16="http://schemas.microsoft.com/office/drawing/2014/main" id="{7F20D54B-EF72-4E32-9530-388E0685F1BB}"/>
                </a:ext>
              </a:extLst>
            </xdr:cNvPr>
            <xdr:cNvSpPr txBox="1"/>
          </xdr:nvSpPr>
          <xdr:spPr>
            <a:xfrm>
              <a:off x="84915375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12" name="文本框 111">
              <a:extLst>
                <a:ext uri="{FF2B5EF4-FFF2-40B4-BE49-F238E27FC236}">
                  <a16:creationId xmlns:a16="http://schemas.microsoft.com/office/drawing/2014/main" id="{7F20D54B-EF72-4E32-9530-388E0685F1BB}"/>
                </a:ext>
              </a:extLst>
            </xdr:cNvPr>
            <xdr:cNvSpPr txBox="1"/>
          </xdr:nvSpPr>
          <xdr:spPr>
            <a:xfrm>
              <a:off x="84915375" y="88868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107</xdr:col>
      <xdr:colOff>41910</xdr:colOff>
      <xdr:row>46</xdr:row>
      <xdr:rowOff>70485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文本框 112">
              <a:extLst>
                <a:ext uri="{FF2B5EF4-FFF2-40B4-BE49-F238E27FC236}">
                  <a16:creationId xmlns:a16="http://schemas.microsoft.com/office/drawing/2014/main" id="{6EAAA645-9CF6-4C9C-B768-E17FDCFD7C48}"/>
                </a:ext>
              </a:extLst>
            </xdr:cNvPr>
            <xdr:cNvSpPr txBox="1"/>
          </xdr:nvSpPr>
          <xdr:spPr>
            <a:xfrm>
              <a:off x="85805010" y="878586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3" name="文本框 112">
              <a:extLst>
                <a:ext uri="{FF2B5EF4-FFF2-40B4-BE49-F238E27FC236}">
                  <a16:creationId xmlns:a16="http://schemas.microsoft.com/office/drawing/2014/main" id="{6EAAA645-9CF6-4C9C-B768-E17FDCFD7C48}"/>
                </a:ext>
              </a:extLst>
            </xdr:cNvPr>
            <xdr:cNvSpPr txBox="1"/>
          </xdr:nvSpPr>
          <xdr:spPr>
            <a:xfrm>
              <a:off x="85805010" y="878586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114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文本框 113">
              <a:extLst>
                <a:ext uri="{FF2B5EF4-FFF2-40B4-BE49-F238E27FC236}">
                  <a16:creationId xmlns:a16="http://schemas.microsoft.com/office/drawing/2014/main" id="{73FA9B8E-A5E1-4D9A-B546-88ADC848E0C6}"/>
                </a:ext>
              </a:extLst>
            </xdr:cNvPr>
            <xdr:cNvSpPr txBox="1"/>
          </xdr:nvSpPr>
          <xdr:spPr>
            <a:xfrm>
              <a:off x="106613325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14" name="文本框 113">
              <a:extLst>
                <a:ext uri="{FF2B5EF4-FFF2-40B4-BE49-F238E27FC236}">
                  <a16:creationId xmlns:a16="http://schemas.microsoft.com/office/drawing/2014/main" id="{73FA9B8E-A5E1-4D9A-B546-88ADC848E0C6}"/>
                </a:ext>
              </a:extLst>
            </xdr:cNvPr>
            <xdr:cNvSpPr txBox="1"/>
          </xdr:nvSpPr>
          <xdr:spPr>
            <a:xfrm>
              <a:off x="106613325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115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文本框 114">
              <a:extLst>
                <a:ext uri="{FF2B5EF4-FFF2-40B4-BE49-F238E27FC236}">
                  <a16:creationId xmlns:a16="http://schemas.microsoft.com/office/drawing/2014/main" id="{CD1A5E8C-E891-4BE7-8799-3D63649FCB42}"/>
                </a:ext>
              </a:extLst>
            </xdr:cNvPr>
            <xdr:cNvSpPr txBox="1"/>
          </xdr:nvSpPr>
          <xdr:spPr>
            <a:xfrm>
              <a:off x="107447715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5" name="文本框 114">
              <a:extLst>
                <a:ext uri="{FF2B5EF4-FFF2-40B4-BE49-F238E27FC236}">
                  <a16:creationId xmlns:a16="http://schemas.microsoft.com/office/drawing/2014/main" id="{CD1A5E8C-E891-4BE7-8799-3D63649FCB42}"/>
                </a:ext>
              </a:extLst>
            </xdr:cNvPr>
            <xdr:cNvSpPr txBox="1"/>
          </xdr:nvSpPr>
          <xdr:spPr>
            <a:xfrm>
              <a:off x="107447715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122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文本框 115">
              <a:extLst>
                <a:ext uri="{FF2B5EF4-FFF2-40B4-BE49-F238E27FC236}">
                  <a16:creationId xmlns:a16="http://schemas.microsoft.com/office/drawing/2014/main" id="{9829991D-E907-4899-9CC3-86AC4245A869}"/>
                </a:ext>
              </a:extLst>
            </xdr:cNvPr>
            <xdr:cNvSpPr txBox="1"/>
          </xdr:nvSpPr>
          <xdr:spPr>
            <a:xfrm>
              <a:off x="113909475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16" name="文本框 115">
              <a:extLst>
                <a:ext uri="{FF2B5EF4-FFF2-40B4-BE49-F238E27FC236}">
                  <a16:creationId xmlns:a16="http://schemas.microsoft.com/office/drawing/2014/main" id="{9829991D-E907-4899-9CC3-86AC4245A869}"/>
                </a:ext>
              </a:extLst>
            </xdr:cNvPr>
            <xdr:cNvSpPr txBox="1"/>
          </xdr:nvSpPr>
          <xdr:spPr>
            <a:xfrm>
              <a:off x="113909475" y="14382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123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文本框 116">
              <a:extLst>
                <a:ext uri="{FF2B5EF4-FFF2-40B4-BE49-F238E27FC236}">
                  <a16:creationId xmlns:a16="http://schemas.microsoft.com/office/drawing/2014/main" id="{AA19E4F5-AA63-4E71-BF07-3243DB8A367D}"/>
                </a:ext>
              </a:extLst>
            </xdr:cNvPr>
            <xdr:cNvSpPr txBox="1"/>
          </xdr:nvSpPr>
          <xdr:spPr>
            <a:xfrm>
              <a:off x="114791490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7" name="文本框 116">
              <a:extLst>
                <a:ext uri="{FF2B5EF4-FFF2-40B4-BE49-F238E27FC236}">
                  <a16:creationId xmlns:a16="http://schemas.microsoft.com/office/drawing/2014/main" id="{AA19E4F5-AA63-4E71-BF07-3243DB8A367D}"/>
                </a:ext>
              </a:extLst>
            </xdr:cNvPr>
            <xdr:cNvSpPr txBox="1"/>
          </xdr:nvSpPr>
          <xdr:spPr>
            <a:xfrm>
              <a:off x="114791490" y="132969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122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文本框 117">
              <a:extLst>
                <a:ext uri="{FF2B5EF4-FFF2-40B4-BE49-F238E27FC236}">
                  <a16:creationId xmlns:a16="http://schemas.microsoft.com/office/drawing/2014/main" id="{2C7B9883-4523-42EA-BB18-0C590043AAFB}"/>
                </a:ext>
              </a:extLst>
            </xdr:cNvPr>
            <xdr:cNvSpPr txBox="1"/>
          </xdr:nvSpPr>
          <xdr:spPr>
            <a:xfrm>
              <a:off x="106613325" y="89820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18" name="文本框 117">
              <a:extLst>
                <a:ext uri="{FF2B5EF4-FFF2-40B4-BE49-F238E27FC236}">
                  <a16:creationId xmlns:a16="http://schemas.microsoft.com/office/drawing/2014/main" id="{2C7B9883-4523-42EA-BB18-0C590043AAFB}"/>
                </a:ext>
              </a:extLst>
            </xdr:cNvPr>
            <xdr:cNvSpPr txBox="1"/>
          </xdr:nvSpPr>
          <xdr:spPr>
            <a:xfrm>
              <a:off x="106613325" y="89820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123</xdr:col>
      <xdr:colOff>41910</xdr:colOff>
      <xdr:row>46</xdr:row>
      <xdr:rowOff>70485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文本框 118">
              <a:extLst>
                <a:ext uri="{FF2B5EF4-FFF2-40B4-BE49-F238E27FC236}">
                  <a16:creationId xmlns:a16="http://schemas.microsoft.com/office/drawing/2014/main" id="{1E97773F-43A0-413D-B995-1ED2DD4A0C95}"/>
                </a:ext>
              </a:extLst>
            </xdr:cNvPr>
            <xdr:cNvSpPr txBox="1"/>
          </xdr:nvSpPr>
          <xdr:spPr>
            <a:xfrm>
              <a:off x="107417235" y="888111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9" name="文本框 118">
              <a:extLst>
                <a:ext uri="{FF2B5EF4-FFF2-40B4-BE49-F238E27FC236}">
                  <a16:creationId xmlns:a16="http://schemas.microsoft.com/office/drawing/2014/main" id="{1E97773F-43A0-413D-B995-1ED2DD4A0C95}"/>
                </a:ext>
              </a:extLst>
            </xdr:cNvPr>
            <xdr:cNvSpPr txBox="1"/>
          </xdr:nvSpPr>
          <xdr:spPr>
            <a:xfrm>
              <a:off x="107417235" y="888111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122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文本框 119">
              <a:extLst>
                <a:ext uri="{FF2B5EF4-FFF2-40B4-BE49-F238E27FC236}">
                  <a16:creationId xmlns:a16="http://schemas.microsoft.com/office/drawing/2014/main" id="{1D584139-B32A-4367-A09D-A4708E54ADBA}"/>
                </a:ext>
              </a:extLst>
            </xdr:cNvPr>
            <xdr:cNvSpPr txBox="1"/>
          </xdr:nvSpPr>
          <xdr:spPr>
            <a:xfrm>
              <a:off x="84915375" y="162687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0" name="文本框 119">
              <a:extLst>
                <a:ext uri="{FF2B5EF4-FFF2-40B4-BE49-F238E27FC236}">
                  <a16:creationId xmlns:a16="http://schemas.microsoft.com/office/drawing/2014/main" id="{1D584139-B32A-4367-A09D-A4708E54ADBA}"/>
                </a:ext>
              </a:extLst>
            </xdr:cNvPr>
            <xdr:cNvSpPr txBox="1"/>
          </xdr:nvSpPr>
          <xdr:spPr>
            <a:xfrm>
              <a:off x="84915375" y="162687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123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文本框 120">
              <a:extLst>
                <a:ext uri="{FF2B5EF4-FFF2-40B4-BE49-F238E27FC236}">
                  <a16:creationId xmlns:a16="http://schemas.microsoft.com/office/drawing/2014/main" id="{F8470193-56A6-41B9-B6E8-E959D45211E3}"/>
                </a:ext>
              </a:extLst>
            </xdr:cNvPr>
            <xdr:cNvSpPr txBox="1"/>
          </xdr:nvSpPr>
          <xdr:spPr>
            <a:xfrm>
              <a:off x="85934550" y="161448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1" name="文本框 120">
              <a:extLst>
                <a:ext uri="{FF2B5EF4-FFF2-40B4-BE49-F238E27FC236}">
                  <a16:creationId xmlns:a16="http://schemas.microsoft.com/office/drawing/2014/main" id="{F8470193-56A6-41B9-B6E8-E959D45211E3}"/>
                </a:ext>
              </a:extLst>
            </xdr:cNvPr>
            <xdr:cNvSpPr txBox="1"/>
          </xdr:nvSpPr>
          <xdr:spPr>
            <a:xfrm>
              <a:off x="85934550" y="161448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122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文本框 121">
              <a:extLst>
                <a:ext uri="{FF2B5EF4-FFF2-40B4-BE49-F238E27FC236}">
                  <a16:creationId xmlns:a16="http://schemas.microsoft.com/office/drawing/2014/main" id="{AD0E9540-9F7F-44A9-8AB4-CC0242CAD18C}"/>
                </a:ext>
              </a:extLst>
            </xdr:cNvPr>
            <xdr:cNvSpPr txBox="1"/>
          </xdr:nvSpPr>
          <xdr:spPr>
            <a:xfrm>
              <a:off x="84915375" y="233743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2" name="文本框 121">
              <a:extLst>
                <a:ext uri="{FF2B5EF4-FFF2-40B4-BE49-F238E27FC236}">
                  <a16:creationId xmlns:a16="http://schemas.microsoft.com/office/drawing/2014/main" id="{AD0E9540-9F7F-44A9-8AB4-CC0242CAD18C}"/>
                </a:ext>
              </a:extLst>
            </xdr:cNvPr>
            <xdr:cNvSpPr txBox="1"/>
          </xdr:nvSpPr>
          <xdr:spPr>
            <a:xfrm>
              <a:off x="84915375" y="233743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123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文本框 122">
              <a:extLst>
                <a:ext uri="{FF2B5EF4-FFF2-40B4-BE49-F238E27FC236}">
                  <a16:creationId xmlns:a16="http://schemas.microsoft.com/office/drawing/2014/main" id="{84538892-4F6F-4D49-AB1D-D776C63D9EEB}"/>
                </a:ext>
              </a:extLst>
            </xdr:cNvPr>
            <xdr:cNvSpPr txBox="1"/>
          </xdr:nvSpPr>
          <xdr:spPr>
            <a:xfrm>
              <a:off x="85934550" y="232505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3" name="文本框 122">
              <a:extLst>
                <a:ext uri="{FF2B5EF4-FFF2-40B4-BE49-F238E27FC236}">
                  <a16:creationId xmlns:a16="http://schemas.microsoft.com/office/drawing/2014/main" id="{84538892-4F6F-4D49-AB1D-D776C63D9EEB}"/>
                </a:ext>
              </a:extLst>
            </xdr:cNvPr>
            <xdr:cNvSpPr txBox="1"/>
          </xdr:nvSpPr>
          <xdr:spPr>
            <a:xfrm>
              <a:off x="85934550" y="232505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122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文本框 123">
              <a:extLst>
                <a:ext uri="{FF2B5EF4-FFF2-40B4-BE49-F238E27FC236}">
                  <a16:creationId xmlns:a16="http://schemas.microsoft.com/office/drawing/2014/main" id="{F1CDF964-6F5B-4381-8E67-87FF2884B214}"/>
                </a:ext>
              </a:extLst>
            </xdr:cNvPr>
            <xdr:cNvSpPr txBox="1"/>
          </xdr:nvSpPr>
          <xdr:spPr>
            <a:xfrm>
              <a:off x="84915375" y="302895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4" name="文本框 123">
              <a:extLst>
                <a:ext uri="{FF2B5EF4-FFF2-40B4-BE49-F238E27FC236}">
                  <a16:creationId xmlns:a16="http://schemas.microsoft.com/office/drawing/2014/main" id="{F1CDF964-6F5B-4381-8E67-87FF2884B214}"/>
                </a:ext>
              </a:extLst>
            </xdr:cNvPr>
            <xdr:cNvSpPr txBox="1"/>
          </xdr:nvSpPr>
          <xdr:spPr>
            <a:xfrm>
              <a:off x="84915375" y="302895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123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文本框 124">
              <a:extLst>
                <a:ext uri="{FF2B5EF4-FFF2-40B4-BE49-F238E27FC236}">
                  <a16:creationId xmlns:a16="http://schemas.microsoft.com/office/drawing/2014/main" id="{1461D255-FB47-4143-9FF9-CAF72CBD18AA}"/>
                </a:ext>
              </a:extLst>
            </xdr:cNvPr>
            <xdr:cNvSpPr txBox="1"/>
          </xdr:nvSpPr>
          <xdr:spPr>
            <a:xfrm>
              <a:off x="85934550" y="301656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5" name="文本框 124">
              <a:extLst>
                <a:ext uri="{FF2B5EF4-FFF2-40B4-BE49-F238E27FC236}">
                  <a16:creationId xmlns:a16="http://schemas.microsoft.com/office/drawing/2014/main" id="{1461D255-FB47-4143-9FF9-CAF72CBD18AA}"/>
                </a:ext>
              </a:extLst>
            </xdr:cNvPr>
            <xdr:cNvSpPr txBox="1"/>
          </xdr:nvSpPr>
          <xdr:spPr>
            <a:xfrm>
              <a:off x="85934550" y="301656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130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文本框 127">
              <a:extLst>
                <a:ext uri="{FF2B5EF4-FFF2-40B4-BE49-F238E27FC236}">
                  <a16:creationId xmlns:a16="http://schemas.microsoft.com/office/drawing/2014/main" id="{1A27AC1C-96E0-42CA-BD08-1E41DE6C0A64}"/>
                </a:ext>
              </a:extLst>
            </xdr:cNvPr>
            <xdr:cNvSpPr txBox="1"/>
          </xdr:nvSpPr>
          <xdr:spPr>
            <a:xfrm>
              <a:off x="121234200" y="15335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8" name="文本框 127">
              <a:extLst>
                <a:ext uri="{FF2B5EF4-FFF2-40B4-BE49-F238E27FC236}">
                  <a16:creationId xmlns:a16="http://schemas.microsoft.com/office/drawing/2014/main" id="{1A27AC1C-96E0-42CA-BD08-1E41DE6C0A64}"/>
                </a:ext>
              </a:extLst>
            </xdr:cNvPr>
            <xdr:cNvSpPr txBox="1"/>
          </xdr:nvSpPr>
          <xdr:spPr>
            <a:xfrm>
              <a:off x="121234200" y="15335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131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文本框 128">
              <a:extLst>
                <a:ext uri="{FF2B5EF4-FFF2-40B4-BE49-F238E27FC236}">
                  <a16:creationId xmlns:a16="http://schemas.microsoft.com/office/drawing/2014/main" id="{8B0DC3E3-9C04-4C91-9DC1-AA1EFDCBFCFE}"/>
                </a:ext>
              </a:extLst>
            </xdr:cNvPr>
            <xdr:cNvSpPr txBox="1"/>
          </xdr:nvSpPr>
          <xdr:spPr>
            <a:xfrm>
              <a:off x="122097165" y="142494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9" name="文本框 128">
              <a:extLst>
                <a:ext uri="{FF2B5EF4-FFF2-40B4-BE49-F238E27FC236}">
                  <a16:creationId xmlns:a16="http://schemas.microsoft.com/office/drawing/2014/main" id="{8B0DC3E3-9C04-4C91-9DC1-AA1EFDCBFCFE}"/>
                </a:ext>
              </a:extLst>
            </xdr:cNvPr>
            <xdr:cNvSpPr txBox="1"/>
          </xdr:nvSpPr>
          <xdr:spPr>
            <a:xfrm>
              <a:off x="122097165" y="142494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130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文本框 129">
              <a:extLst>
                <a:ext uri="{FF2B5EF4-FFF2-40B4-BE49-F238E27FC236}">
                  <a16:creationId xmlns:a16="http://schemas.microsoft.com/office/drawing/2014/main" id="{D5EAF672-D1C9-49C1-A979-18C75B44CDF6}"/>
                </a:ext>
              </a:extLst>
            </xdr:cNvPr>
            <xdr:cNvSpPr txBox="1"/>
          </xdr:nvSpPr>
          <xdr:spPr>
            <a:xfrm>
              <a:off x="121234200" y="89820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30" name="文本框 129">
              <a:extLst>
                <a:ext uri="{FF2B5EF4-FFF2-40B4-BE49-F238E27FC236}">
                  <a16:creationId xmlns:a16="http://schemas.microsoft.com/office/drawing/2014/main" id="{D5EAF672-D1C9-49C1-A979-18C75B44CDF6}"/>
                </a:ext>
              </a:extLst>
            </xdr:cNvPr>
            <xdr:cNvSpPr txBox="1"/>
          </xdr:nvSpPr>
          <xdr:spPr>
            <a:xfrm>
              <a:off x="121234200" y="89820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131</xdr:col>
      <xdr:colOff>41910</xdr:colOff>
      <xdr:row>46</xdr:row>
      <xdr:rowOff>70485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文本框 130">
              <a:extLst>
                <a:ext uri="{FF2B5EF4-FFF2-40B4-BE49-F238E27FC236}">
                  <a16:creationId xmlns:a16="http://schemas.microsoft.com/office/drawing/2014/main" id="{7F7BCB49-F4A8-4F71-93F8-1A08B43F6666}"/>
                </a:ext>
              </a:extLst>
            </xdr:cNvPr>
            <xdr:cNvSpPr txBox="1"/>
          </xdr:nvSpPr>
          <xdr:spPr>
            <a:xfrm>
              <a:off x="122066685" y="888111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1" name="文本框 130">
              <a:extLst>
                <a:ext uri="{FF2B5EF4-FFF2-40B4-BE49-F238E27FC236}">
                  <a16:creationId xmlns:a16="http://schemas.microsoft.com/office/drawing/2014/main" id="{7F7BCB49-F4A8-4F71-93F8-1A08B43F6666}"/>
                </a:ext>
              </a:extLst>
            </xdr:cNvPr>
            <xdr:cNvSpPr txBox="1"/>
          </xdr:nvSpPr>
          <xdr:spPr>
            <a:xfrm>
              <a:off x="122066685" y="888111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130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文本框 131">
              <a:extLst>
                <a:ext uri="{FF2B5EF4-FFF2-40B4-BE49-F238E27FC236}">
                  <a16:creationId xmlns:a16="http://schemas.microsoft.com/office/drawing/2014/main" id="{9636915F-695E-4AD6-B42E-4A32CDA12BFE}"/>
                </a:ext>
              </a:extLst>
            </xdr:cNvPr>
            <xdr:cNvSpPr txBox="1"/>
          </xdr:nvSpPr>
          <xdr:spPr>
            <a:xfrm>
              <a:off x="121234200" y="162687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32" name="文本框 131">
              <a:extLst>
                <a:ext uri="{FF2B5EF4-FFF2-40B4-BE49-F238E27FC236}">
                  <a16:creationId xmlns:a16="http://schemas.microsoft.com/office/drawing/2014/main" id="{9636915F-695E-4AD6-B42E-4A32CDA12BFE}"/>
                </a:ext>
              </a:extLst>
            </xdr:cNvPr>
            <xdr:cNvSpPr txBox="1"/>
          </xdr:nvSpPr>
          <xdr:spPr>
            <a:xfrm>
              <a:off x="121234200" y="162687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131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文本框 132">
              <a:extLst>
                <a:ext uri="{FF2B5EF4-FFF2-40B4-BE49-F238E27FC236}">
                  <a16:creationId xmlns:a16="http://schemas.microsoft.com/office/drawing/2014/main" id="{373CDC0E-38E4-4E15-82C4-6317B2C91F55}"/>
                </a:ext>
              </a:extLst>
            </xdr:cNvPr>
            <xdr:cNvSpPr txBox="1"/>
          </xdr:nvSpPr>
          <xdr:spPr>
            <a:xfrm>
              <a:off x="122196225" y="161448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3" name="文本框 132">
              <a:extLst>
                <a:ext uri="{FF2B5EF4-FFF2-40B4-BE49-F238E27FC236}">
                  <a16:creationId xmlns:a16="http://schemas.microsoft.com/office/drawing/2014/main" id="{373CDC0E-38E4-4E15-82C4-6317B2C91F55}"/>
                </a:ext>
              </a:extLst>
            </xdr:cNvPr>
            <xdr:cNvSpPr txBox="1"/>
          </xdr:nvSpPr>
          <xdr:spPr>
            <a:xfrm>
              <a:off x="122196225" y="161448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130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文本框 133">
              <a:extLst>
                <a:ext uri="{FF2B5EF4-FFF2-40B4-BE49-F238E27FC236}">
                  <a16:creationId xmlns:a16="http://schemas.microsoft.com/office/drawing/2014/main" id="{7C4D2953-6EFB-4A6D-9C9C-545C14599ACC}"/>
                </a:ext>
              </a:extLst>
            </xdr:cNvPr>
            <xdr:cNvSpPr txBox="1"/>
          </xdr:nvSpPr>
          <xdr:spPr>
            <a:xfrm>
              <a:off x="121234200" y="233743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34" name="文本框 133">
              <a:extLst>
                <a:ext uri="{FF2B5EF4-FFF2-40B4-BE49-F238E27FC236}">
                  <a16:creationId xmlns:a16="http://schemas.microsoft.com/office/drawing/2014/main" id="{7C4D2953-6EFB-4A6D-9C9C-545C14599ACC}"/>
                </a:ext>
              </a:extLst>
            </xdr:cNvPr>
            <xdr:cNvSpPr txBox="1"/>
          </xdr:nvSpPr>
          <xdr:spPr>
            <a:xfrm>
              <a:off x="121234200" y="233743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131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文本框 134">
              <a:extLst>
                <a:ext uri="{FF2B5EF4-FFF2-40B4-BE49-F238E27FC236}">
                  <a16:creationId xmlns:a16="http://schemas.microsoft.com/office/drawing/2014/main" id="{04A9C408-D1D3-449F-ACA7-E1FC5C889173}"/>
                </a:ext>
              </a:extLst>
            </xdr:cNvPr>
            <xdr:cNvSpPr txBox="1"/>
          </xdr:nvSpPr>
          <xdr:spPr>
            <a:xfrm>
              <a:off x="122196225" y="232505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5" name="文本框 134">
              <a:extLst>
                <a:ext uri="{FF2B5EF4-FFF2-40B4-BE49-F238E27FC236}">
                  <a16:creationId xmlns:a16="http://schemas.microsoft.com/office/drawing/2014/main" id="{04A9C408-D1D3-449F-ACA7-E1FC5C889173}"/>
                </a:ext>
              </a:extLst>
            </xdr:cNvPr>
            <xdr:cNvSpPr txBox="1"/>
          </xdr:nvSpPr>
          <xdr:spPr>
            <a:xfrm>
              <a:off x="122196225" y="232505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130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文本框 135">
              <a:extLst>
                <a:ext uri="{FF2B5EF4-FFF2-40B4-BE49-F238E27FC236}">
                  <a16:creationId xmlns:a16="http://schemas.microsoft.com/office/drawing/2014/main" id="{4BB53293-A079-46CF-BBF5-7F6812A13AA0}"/>
                </a:ext>
              </a:extLst>
            </xdr:cNvPr>
            <xdr:cNvSpPr txBox="1"/>
          </xdr:nvSpPr>
          <xdr:spPr>
            <a:xfrm>
              <a:off x="121234200" y="302895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36" name="文本框 135">
              <a:extLst>
                <a:ext uri="{FF2B5EF4-FFF2-40B4-BE49-F238E27FC236}">
                  <a16:creationId xmlns:a16="http://schemas.microsoft.com/office/drawing/2014/main" id="{4BB53293-A079-46CF-BBF5-7F6812A13AA0}"/>
                </a:ext>
              </a:extLst>
            </xdr:cNvPr>
            <xdr:cNvSpPr txBox="1"/>
          </xdr:nvSpPr>
          <xdr:spPr>
            <a:xfrm>
              <a:off x="121234200" y="302895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131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文本框 136">
              <a:extLst>
                <a:ext uri="{FF2B5EF4-FFF2-40B4-BE49-F238E27FC236}">
                  <a16:creationId xmlns:a16="http://schemas.microsoft.com/office/drawing/2014/main" id="{4A1320B2-68D1-498A-B88D-3508F5F369AA}"/>
                </a:ext>
              </a:extLst>
            </xdr:cNvPr>
            <xdr:cNvSpPr txBox="1"/>
          </xdr:nvSpPr>
          <xdr:spPr>
            <a:xfrm>
              <a:off x="122196225" y="301656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7" name="文本框 136">
              <a:extLst>
                <a:ext uri="{FF2B5EF4-FFF2-40B4-BE49-F238E27FC236}">
                  <a16:creationId xmlns:a16="http://schemas.microsoft.com/office/drawing/2014/main" id="{4A1320B2-68D1-498A-B88D-3508F5F369AA}"/>
                </a:ext>
              </a:extLst>
            </xdr:cNvPr>
            <xdr:cNvSpPr txBox="1"/>
          </xdr:nvSpPr>
          <xdr:spPr>
            <a:xfrm>
              <a:off x="122196225" y="301656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130</xdr:col>
      <xdr:colOff>76200</xdr:colOff>
      <xdr:row>192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文本框 137">
              <a:extLst>
                <a:ext uri="{FF2B5EF4-FFF2-40B4-BE49-F238E27FC236}">
                  <a16:creationId xmlns:a16="http://schemas.microsoft.com/office/drawing/2014/main" id="{62452094-D6A0-4A92-8882-AB8CDDC2DF57}"/>
                </a:ext>
              </a:extLst>
            </xdr:cNvPr>
            <xdr:cNvSpPr txBox="1"/>
          </xdr:nvSpPr>
          <xdr:spPr>
            <a:xfrm>
              <a:off x="84915375" y="370332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38" name="文本框 137">
              <a:extLst>
                <a:ext uri="{FF2B5EF4-FFF2-40B4-BE49-F238E27FC236}">
                  <a16:creationId xmlns:a16="http://schemas.microsoft.com/office/drawing/2014/main" id="{62452094-D6A0-4A92-8882-AB8CDDC2DF57}"/>
                </a:ext>
              </a:extLst>
            </xdr:cNvPr>
            <xdr:cNvSpPr txBox="1"/>
          </xdr:nvSpPr>
          <xdr:spPr>
            <a:xfrm>
              <a:off x="84915375" y="370332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131</xdr:col>
      <xdr:colOff>171450</xdr:colOff>
      <xdr:row>192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文本框 138">
              <a:extLst>
                <a:ext uri="{FF2B5EF4-FFF2-40B4-BE49-F238E27FC236}">
                  <a16:creationId xmlns:a16="http://schemas.microsoft.com/office/drawing/2014/main" id="{DC6FA6F6-7C45-4493-A38F-977E376C1CD0}"/>
                </a:ext>
              </a:extLst>
            </xdr:cNvPr>
            <xdr:cNvSpPr txBox="1"/>
          </xdr:nvSpPr>
          <xdr:spPr>
            <a:xfrm>
              <a:off x="85934550" y="369093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9" name="文本框 138">
              <a:extLst>
                <a:ext uri="{FF2B5EF4-FFF2-40B4-BE49-F238E27FC236}">
                  <a16:creationId xmlns:a16="http://schemas.microsoft.com/office/drawing/2014/main" id="{DC6FA6F6-7C45-4493-A38F-977E376C1CD0}"/>
                </a:ext>
              </a:extLst>
            </xdr:cNvPr>
            <xdr:cNvSpPr txBox="1"/>
          </xdr:nvSpPr>
          <xdr:spPr>
            <a:xfrm>
              <a:off x="85934550" y="369093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130</xdr:col>
      <xdr:colOff>76200</xdr:colOff>
      <xdr:row>226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文本框 139">
              <a:extLst>
                <a:ext uri="{FF2B5EF4-FFF2-40B4-BE49-F238E27FC236}">
                  <a16:creationId xmlns:a16="http://schemas.microsoft.com/office/drawing/2014/main" id="{B1B08B7E-2D84-467F-B630-2FA55C126E48}"/>
                </a:ext>
              </a:extLst>
            </xdr:cNvPr>
            <xdr:cNvSpPr txBox="1"/>
          </xdr:nvSpPr>
          <xdr:spPr>
            <a:xfrm>
              <a:off x="84915375" y="436245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0" name="文本框 139">
              <a:extLst>
                <a:ext uri="{FF2B5EF4-FFF2-40B4-BE49-F238E27FC236}">
                  <a16:creationId xmlns:a16="http://schemas.microsoft.com/office/drawing/2014/main" id="{B1B08B7E-2D84-467F-B630-2FA55C126E48}"/>
                </a:ext>
              </a:extLst>
            </xdr:cNvPr>
            <xdr:cNvSpPr txBox="1"/>
          </xdr:nvSpPr>
          <xdr:spPr>
            <a:xfrm>
              <a:off x="84915375" y="436245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131</xdr:col>
      <xdr:colOff>171450</xdr:colOff>
      <xdr:row>226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文本框 140">
              <a:extLst>
                <a:ext uri="{FF2B5EF4-FFF2-40B4-BE49-F238E27FC236}">
                  <a16:creationId xmlns:a16="http://schemas.microsoft.com/office/drawing/2014/main" id="{D15FA072-DCC9-4EED-8447-3630F86A5370}"/>
                </a:ext>
              </a:extLst>
            </xdr:cNvPr>
            <xdr:cNvSpPr txBox="1"/>
          </xdr:nvSpPr>
          <xdr:spPr>
            <a:xfrm>
              <a:off x="85934550" y="435006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1" name="文本框 140">
              <a:extLst>
                <a:ext uri="{FF2B5EF4-FFF2-40B4-BE49-F238E27FC236}">
                  <a16:creationId xmlns:a16="http://schemas.microsoft.com/office/drawing/2014/main" id="{D15FA072-DCC9-4EED-8447-3630F86A5370}"/>
                </a:ext>
              </a:extLst>
            </xdr:cNvPr>
            <xdr:cNvSpPr txBox="1"/>
          </xdr:nvSpPr>
          <xdr:spPr>
            <a:xfrm>
              <a:off x="85934550" y="435006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130</xdr:col>
      <xdr:colOff>76200</xdr:colOff>
      <xdr:row>259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文本框 141">
              <a:extLst>
                <a:ext uri="{FF2B5EF4-FFF2-40B4-BE49-F238E27FC236}">
                  <a16:creationId xmlns:a16="http://schemas.microsoft.com/office/drawing/2014/main" id="{EA70CC0C-C7B5-4F5E-8B54-5938BFEA6645}"/>
                </a:ext>
              </a:extLst>
            </xdr:cNvPr>
            <xdr:cNvSpPr txBox="1"/>
          </xdr:nvSpPr>
          <xdr:spPr>
            <a:xfrm>
              <a:off x="84915375" y="499967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2" name="文本框 141">
              <a:extLst>
                <a:ext uri="{FF2B5EF4-FFF2-40B4-BE49-F238E27FC236}">
                  <a16:creationId xmlns:a16="http://schemas.microsoft.com/office/drawing/2014/main" id="{EA70CC0C-C7B5-4F5E-8B54-5938BFEA6645}"/>
                </a:ext>
              </a:extLst>
            </xdr:cNvPr>
            <xdr:cNvSpPr txBox="1"/>
          </xdr:nvSpPr>
          <xdr:spPr>
            <a:xfrm>
              <a:off x="84915375" y="499967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131</xdr:col>
      <xdr:colOff>171450</xdr:colOff>
      <xdr:row>259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文本框 142">
              <a:extLst>
                <a:ext uri="{FF2B5EF4-FFF2-40B4-BE49-F238E27FC236}">
                  <a16:creationId xmlns:a16="http://schemas.microsoft.com/office/drawing/2014/main" id="{BC9B464C-4B79-4835-ABCE-9873832FA574}"/>
                </a:ext>
              </a:extLst>
            </xdr:cNvPr>
            <xdr:cNvSpPr txBox="1"/>
          </xdr:nvSpPr>
          <xdr:spPr>
            <a:xfrm>
              <a:off x="85934550" y="4987290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3" name="文本框 142">
              <a:extLst>
                <a:ext uri="{FF2B5EF4-FFF2-40B4-BE49-F238E27FC236}">
                  <a16:creationId xmlns:a16="http://schemas.microsoft.com/office/drawing/2014/main" id="{BC9B464C-4B79-4835-ABCE-9873832FA574}"/>
                </a:ext>
              </a:extLst>
            </xdr:cNvPr>
            <xdr:cNvSpPr txBox="1"/>
          </xdr:nvSpPr>
          <xdr:spPr>
            <a:xfrm>
              <a:off x="85934550" y="4987290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138</xdr:col>
      <xdr:colOff>76200</xdr:colOff>
      <xdr:row>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文本框 143">
              <a:extLst>
                <a:ext uri="{FF2B5EF4-FFF2-40B4-BE49-F238E27FC236}">
                  <a16:creationId xmlns:a16="http://schemas.microsoft.com/office/drawing/2014/main" id="{48E7543D-0E32-42D5-A9DB-D4201B30099F}"/>
                </a:ext>
              </a:extLst>
            </xdr:cNvPr>
            <xdr:cNvSpPr txBox="1"/>
          </xdr:nvSpPr>
          <xdr:spPr>
            <a:xfrm>
              <a:off x="128635125" y="15335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4" name="文本框 143">
              <a:extLst>
                <a:ext uri="{FF2B5EF4-FFF2-40B4-BE49-F238E27FC236}">
                  <a16:creationId xmlns:a16="http://schemas.microsoft.com/office/drawing/2014/main" id="{48E7543D-0E32-42D5-A9DB-D4201B30099F}"/>
                </a:ext>
              </a:extLst>
            </xdr:cNvPr>
            <xdr:cNvSpPr txBox="1"/>
          </xdr:nvSpPr>
          <xdr:spPr>
            <a:xfrm>
              <a:off x="128635125" y="153352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139</xdr:col>
      <xdr:colOff>72390</xdr:colOff>
      <xdr:row>7</xdr:row>
      <xdr:rowOff>62865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文本框 144">
              <a:extLst>
                <a:ext uri="{FF2B5EF4-FFF2-40B4-BE49-F238E27FC236}">
                  <a16:creationId xmlns:a16="http://schemas.microsoft.com/office/drawing/2014/main" id="{078C49CC-9375-4869-9C55-A4B11FD03050}"/>
                </a:ext>
              </a:extLst>
            </xdr:cNvPr>
            <xdr:cNvSpPr txBox="1"/>
          </xdr:nvSpPr>
          <xdr:spPr>
            <a:xfrm>
              <a:off x="129469515" y="142494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5" name="文本框 144">
              <a:extLst>
                <a:ext uri="{FF2B5EF4-FFF2-40B4-BE49-F238E27FC236}">
                  <a16:creationId xmlns:a16="http://schemas.microsoft.com/office/drawing/2014/main" id="{078C49CC-9375-4869-9C55-A4B11FD03050}"/>
                </a:ext>
              </a:extLst>
            </xdr:cNvPr>
            <xdr:cNvSpPr txBox="1"/>
          </xdr:nvSpPr>
          <xdr:spPr>
            <a:xfrm>
              <a:off x="129469515" y="142494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138</xdr:col>
      <xdr:colOff>76200</xdr:colOff>
      <xdr:row>46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文本框 145">
              <a:extLst>
                <a:ext uri="{FF2B5EF4-FFF2-40B4-BE49-F238E27FC236}">
                  <a16:creationId xmlns:a16="http://schemas.microsoft.com/office/drawing/2014/main" id="{3D4A2DD4-CFB9-4EA8-A5CA-0449D8A99236}"/>
                </a:ext>
              </a:extLst>
            </xdr:cNvPr>
            <xdr:cNvSpPr txBox="1"/>
          </xdr:nvSpPr>
          <xdr:spPr>
            <a:xfrm>
              <a:off x="128635125" y="89820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6" name="文本框 145">
              <a:extLst>
                <a:ext uri="{FF2B5EF4-FFF2-40B4-BE49-F238E27FC236}">
                  <a16:creationId xmlns:a16="http://schemas.microsoft.com/office/drawing/2014/main" id="{3D4A2DD4-CFB9-4EA8-A5CA-0449D8A99236}"/>
                </a:ext>
              </a:extLst>
            </xdr:cNvPr>
            <xdr:cNvSpPr txBox="1"/>
          </xdr:nvSpPr>
          <xdr:spPr>
            <a:xfrm>
              <a:off x="128635125" y="8982075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139</xdr:col>
      <xdr:colOff>41910</xdr:colOff>
      <xdr:row>46</xdr:row>
      <xdr:rowOff>70485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文本框 146">
              <a:extLst>
                <a:ext uri="{FF2B5EF4-FFF2-40B4-BE49-F238E27FC236}">
                  <a16:creationId xmlns:a16="http://schemas.microsoft.com/office/drawing/2014/main" id="{4FC74391-65F4-4375-9C1C-238DFBE29351}"/>
                </a:ext>
              </a:extLst>
            </xdr:cNvPr>
            <xdr:cNvSpPr txBox="1"/>
          </xdr:nvSpPr>
          <xdr:spPr>
            <a:xfrm>
              <a:off x="129439035" y="888111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7" name="文本框 146">
              <a:extLst>
                <a:ext uri="{FF2B5EF4-FFF2-40B4-BE49-F238E27FC236}">
                  <a16:creationId xmlns:a16="http://schemas.microsoft.com/office/drawing/2014/main" id="{4FC74391-65F4-4375-9C1C-238DFBE29351}"/>
                </a:ext>
              </a:extLst>
            </xdr:cNvPr>
            <xdr:cNvSpPr txBox="1"/>
          </xdr:nvSpPr>
          <xdr:spPr>
            <a:xfrm>
              <a:off x="129439035" y="8881110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138</xdr:col>
      <xdr:colOff>76200</xdr:colOff>
      <xdr:row>84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文本框 147">
              <a:extLst>
                <a:ext uri="{FF2B5EF4-FFF2-40B4-BE49-F238E27FC236}">
                  <a16:creationId xmlns:a16="http://schemas.microsoft.com/office/drawing/2014/main" id="{1F2119D5-A08A-474F-BDC3-E903D82A88EF}"/>
                </a:ext>
              </a:extLst>
            </xdr:cNvPr>
            <xdr:cNvSpPr txBox="1"/>
          </xdr:nvSpPr>
          <xdr:spPr>
            <a:xfrm>
              <a:off x="128635125" y="162687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8" name="文本框 147">
              <a:extLst>
                <a:ext uri="{FF2B5EF4-FFF2-40B4-BE49-F238E27FC236}">
                  <a16:creationId xmlns:a16="http://schemas.microsoft.com/office/drawing/2014/main" id="{1F2119D5-A08A-474F-BDC3-E903D82A88EF}"/>
                </a:ext>
              </a:extLst>
            </xdr:cNvPr>
            <xdr:cNvSpPr txBox="1"/>
          </xdr:nvSpPr>
          <xdr:spPr>
            <a:xfrm>
              <a:off x="128635125" y="162687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139</xdr:col>
      <xdr:colOff>171450</xdr:colOff>
      <xdr:row>84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文本框 148">
              <a:extLst>
                <a:ext uri="{FF2B5EF4-FFF2-40B4-BE49-F238E27FC236}">
                  <a16:creationId xmlns:a16="http://schemas.microsoft.com/office/drawing/2014/main" id="{580A4B08-56BE-4161-8774-FEA793EA6D86}"/>
                </a:ext>
              </a:extLst>
            </xdr:cNvPr>
            <xdr:cNvSpPr txBox="1"/>
          </xdr:nvSpPr>
          <xdr:spPr>
            <a:xfrm>
              <a:off x="129568575" y="161448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9" name="文本框 148">
              <a:extLst>
                <a:ext uri="{FF2B5EF4-FFF2-40B4-BE49-F238E27FC236}">
                  <a16:creationId xmlns:a16="http://schemas.microsoft.com/office/drawing/2014/main" id="{580A4B08-56BE-4161-8774-FEA793EA6D86}"/>
                </a:ext>
              </a:extLst>
            </xdr:cNvPr>
            <xdr:cNvSpPr txBox="1"/>
          </xdr:nvSpPr>
          <xdr:spPr>
            <a:xfrm>
              <a:off x="129568575" y="161448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138</xdr:col>
      <xdr:colOff>76200</xdr:colOff>
      <xdr:row>121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文本框 149">
              <a:extLst>
                <a:ext uri="{FF2B5EF4-FFF2-40B4-BE49-F238E27FC236}">
                  <a16:creationId xmlns:a16="http://schemas.microsoft.com/office/drawing/2014/main" id="{B302BC67-4BF4-4AB3-BA73-0EDE10B0A602}"/>
                </a:ext>
              </a:extLst>
            </xdr:cNvPr>
            <xdr:cNvSpPr txBox="1"/>
          </xdr:nvSpPr>
          <xdr:spPr>
            <a:xfrm>
              <a:off x="128635125" y="233743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50" name="文本框 149">
              <a:extLst>
                <a:ext uri="{FF2B5EF4-FFF2-40B4-BE49-F238E27FC236}">
                  <a16:creationId xmlns:a16="http://schemas.microsoft.com/office/drawing/2014/main" id="{B302BC67-4BF4-4AB3-BA73-0EDE10B0A602}"/>
                </a:ext>
              </a:extLst>
            </xdr:cNvPr>
            <xdr:cNvSpPr txBox="1"/>
          </xdr:nvSpPr>
          <xdr:spPr>
            <a:xfrm>
              <a:off x="128635125" y="2337435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139</xdr:col>
      <xdr:colOff>171450</xdr:colOff>
      <xdr:row>121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文本框 150">
              <a:extLst>
                <a:ext uri="{FF2B5EF4-FFF2-40B4-BE49-F238E27FC236}">
                  <a16:creationId xmlns:a16="http://schemas.microsoft.com/office/drawing/2014/main" id="{EFC6ECF7-1192-4B41-ABC4-653C79F42AF2}"/>
                </a:ext>
              </a:extLst>
            </xdr:cNvPr>
            <xdr:cNvSpPr txBox="1"/>
          </xdr:nvSpPr>
          <xdr:spPr>
            <a:xfrm>
              <a:off x="129568575" y="232505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1" name="文本框 150">
              <a:extLst>
                <a:ext uri="{FF2B5EF4-FFF2-40B4-BE49-F238E27FC236}">
                  <a16:creationId xmlns:a16="http://schemas.microsoft.com/office/drawing/2014/main" id="{EFC6ECF7-1192-4B41-ABC4-653C79F42AF2}"/>
                </a:ext>
              </a:extLst>
            </xdr:cNvPr>
            <xdr:cNvSpPr txBox="1"/>
          </xdr:nvSpPr>
          <xdr:spPr>
            <a:xfrm>
              <a:off x="129568575" y="2325052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138</xdr:col>
      <xdr:colOff>76200</xdr:colOff>
      <xdr:row>157</xdr:row>
      <xdr:rowOff>171450</xdr:rowOff>
    </xdr:from>
    <xdr:ext cx="718787" cy="277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文本框 151">
              <a:extLst>
                <a:ext uri="{FF2B5EF4-FFF2-40B4-BE49-F238E27FC236}">
                  <a16:creationId xmlns:a16="http://schemas.microsoft.com/office/drawing/2014/main" id="{939E36C3-49D7-4DD8-9828-7A580475EEA2}"/>
                </a:ext>
              </a:extLst>
            </xdr:cNvPr>
            <xdr:cNvSpPr txBox="1"/>
          </xdr:nvSpPr>
          <xdr:spPr>
            <a:xfrm>
              <a:off x="128635125" y="302895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𝑆𝑀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𝐼𝑚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52" name="文本框 151">
              <a:extLst>
                <a:ext uri="{FF2B5EF4-FFF2-40B4-BE49-F238E27FC236}">
                  <a16:creationId xmlns:a16="http://schemas.microsoft.com/office/drawing/2014/main" id="{939E36C3-49D7-4DD8-9828-7A580475EEA2}"/>
                </a:ext>
              </a:extLst>
            </xdr:cNvPr>
            <xdr:cNvSpPr txBox="1"/>
          </xdr:nvSpPr>
          <xdr:spPr>
            <a:xfrm>
              <a:off x="128635125" y="30289500"/>
              <a:ext cx="718787" cy="277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|</a:t>
              </a:r>
              <a:r>
                <a:rPr lang="zh-CN" altLang="en-US" sz="1600" i="0">
                  <a:latin typeface="Cambria Math" panose="02040503050406030204" pitchFamily="18" charset="0"/>
                </a:rPr>
                <a:t>𝜀</a:t>
              </a:r>
              <a:r>
                <a:rPr lang="en-US" altLang="zh-CN" sz="1600" i="0">
                  <a:latin typeface="Cambria Math" panose="02040503050406030204" pitchFamily="18" charset="0"/>
                </a:rPr>
                <a:t>_(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𝑆𝑀,𝐼𝑚) |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139</xdr:col>
      <xdr:colOff>171450</xdr:colOff>
      <xdr:row>157</xdr:row>
      <xdr:rowOff>47625</xdr:rowOff>
    </xdr:from>
    <xdr:ext cx="184428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文本框 152">
              <a:extLst>
                <a:ext uri="{FF2B5EF4-FFF2-40B4-BE49-F238E27FC236}">
                  <a16:creationId xmlns:a16="http://schemas.microsoft.com/office/drawing/2014/main" id="{311DC364-1123-43BA-8640-CDF4DCF575C0}"/>
                </a:ext>
              </a:extLst>
            </xdr:cNvPr>
            <xdr:cNvSpPr txBox="1"/>
          </xdr:nvSpPr>
          <xdr:spPr>
            <a:xfrm>
              <a:off x="129568575" y="301656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𝑅𝑒𝑚𝑜𝑣𝑒𝑑𝐼𝑛𝑑𝑒𝑥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3" name="文本框 152">
              <a:extLst>
                <a:ext uri="{FF2B5EF4-FFF2-40B4-BE49-F238E27FC236}">
                  <a16:creationId xmlns:a16="http://schemas.microsoft.com/office/drawing/2014/main" id="{311DC364-1123-43BA-8640-CDF4DCF575C0}"/>
                </a:ext>
              </a:extLst>
            </xdr:cNvPr>
            <xdr:cNvSpPr txBox="1"/>
          </xdr:nvSpPr>
          <xdr:spPr>
            <a:xfrm>
              <a:off x="129568575" y="30165675"/>
              <a:ext cx="184428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_𝑖^𝑁▒|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𝐼𝑚 | −∑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≠𝑅𝑒𝑚𝑜𝑣𝑒𝑑𝐼𝑛𝑑𝑒𝑥)^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▒|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 | 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A340-0627-43FD-9856-A9F0ED867A4A}">
  <dimension ref="B2:K5"/>
  <sheetViews>
    <sheetView workbookViewId="0">
      <selection activeCell="D40" sqref="D40"/>
    </sheetView>
  </sheetViews>
  <sheetFormatPr defaultRowHeight="14.25" x14ac:dyDescent="0.2"/>
  <sheetData>
    <row r="2" spans="2:11" x14ac:dyDescent="0.2">
      <c r="B2" t="s">
        <v>81</v>
      </c>
    </row>
    <row r="3" spans="2:11" x14ac:dyDescent="0.2">
      <c r="B3" s="19" t="s">
        <v>0</v>
      </c>
      <c r="C3" s="19"/>
    </row>
    <row r="4" spans="2:11" x14ac:dyDescent="0.2">
      <c r="B4" s="19" t="s">
        <v>1</v>
      </c>
      <c r="C4" s="19"/>
    </row>
    <row r="5" spans="2:11" x14ac:dyDescent="0.2">
      <c r="B5" t="s">
        <v>2</v>
      </c>
      <c r="C5" s="19" t="s">
        <v>3</v>
      </c>
      <c r="D5" s="19"/>
      <c r="E5" s="19"/>
      <c r="F5" s="19"/>
      <c r="G5" s="19"/>
      <c r="H5" s="19"/>
      <c r="I5" s="19"/>
      <c r="J5" s="19"/>
      <c r="K5" s="19"/>
    </row>
  </sheetData>
  <mergeCells count="3">
    <mergeCell ref="B3:C3"/>
    <mergeCell ref="B4:C4"/>
    <mergeCell ref="C5:K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E66E-B7DE-4F4E-8A86-572DE1C6C645}">
  <dimension ref="B3:EM345"/>
  <sheetViews>
    <sheetView topLeftCell="AU1" workbookViewId="0">
      <selection activeCell="BA26" sqref="BA26"/>
    </sheetView>
  </sheetViews>
  <sheetFormatPr defaultColWidth="9" defaultRowHeight="14.25" x14ac:dyDescent="0.2"/>
  <cols>
    <col min="1" max="1" width="9" style="1"/>
    <col min="2" max="2" width="15" style="1" customWidth="1"/>
    <col min="3" max="3" width="11.125" style="1" customWidth="1"/>
    <col min="4" max="4" width="27.375" style="1" customWidth="1"/>
    <col min="5" max="5" width="13.375" style="1" customWidth="1"/>
    <col min="6" max="6" width="12.875" style="1" customWidth="1"/>
    <col min="7" max="7" width="11.5" style="1" customWidth="1"/>
    <col min="8" max="9" width="9" style="1"/>
    <col min="10" max="10" width="16" style="1" customWidth="1"/>
    <col min="11" max="11" width="11.375" style="1" customWidth="1"/>
    <col min="12" max="12" width="31.375" style="1" customWidth="1"/>
    <col min="13" max="13" width="13.75" style="1" customWidth="1"/>
    <col min="14" max="14" width="13.625" style="1" customWidth="1"/>
    <col min="15" max="15" width="12.75" style="1" customWidth="1"/>
    <col min="16" max="17" width="9" style="1"/>
    <col min="18" max="18" width="15.25" style="1" customWidth="1"/>
    <col min="19" max="19" width="12.375" style="1" customWidth="1"/>
    <col min="20" max="20" width="30" style="1" customWidth="1"/>
    <col min="21" max="21" width="14.75" style="1" customWidth="1"/>
    <col min="22" max="22" width="12.75" style="1" customWidth="1"/>
    <col min="23" max="23" width="13.75" style="1" customWidth="1"/>
    <col min="24" max="25" width="9" style="1"/>
    <col min="26" max="26" width="14.25" style="1" customWidth="1"/>
    <col min="27" max="27" width="11.75" style="1" customWidth="1"/>
    <col min="28" max="28" width="29.875" style="1" customWidth="1"/>
    <col min="29" max="29" width="12.25" style="1" customWidth="1"/>
    <col min="30" max="30" width="12.125" style="1" customWidth="1"/>
    <col min="31" max="31" width="13.625" style="1" customWidth="1"/>
    <col min="32" max="33" width="9" style="1"/>
    <col min="34" max="34" width="15.125" style="1" customWidth="1"/>
    <col min="35" max="35" width="16.375" style="1" customWidth="1"/>
    <col min="36" max="36" width="30.5" style="1" customWidth="1"/>
    <col min="37" max="37" width="12.375" style="1" customWidth="1"/>
    <col min="38" max="38" width="12.625" style="1" customWidth="1"/>
    <col min="39" max="39" width="11.625" style="1" customWidth="1"/>
    <col min="40" max="40" width="4.125" style="1" customWidth="1"/>
    <col min="41" max="41" width="4.375" style="1" customWidth="1"/>
    <col min="42" max="42" width="15.25" style="1" customWidth="1"/>
    <col min="43" max="43" width="14.375" style="1" customWidth="1"/>
    <col min="44" max="44" width="28.25" style="1" customWidth="1"/>
    <col min="45" max="45" width="12.75" style="1" customWidth="1"/>
    <col min="46" max="46" width="13.875" style="1" customWidth="1"/>
    <col min="47" max="47" width="12.625" style="1" customWidth="1"/>
    <col min="48" max="49" width="9" style="1"/>
    <col min="50" max="50" width="15.125" style="1" customWidth="1"/>
    <col min="51" max="51" width="12.125" style="1" customWidth="1"/>
    <col min="52" max="52" width="29" style="1" customWidth="1"/>
    <col min="53" max="53" width="13.25" style="1" customWidth="1"/>
    <col min="54" max="54" width="14.375" style="1" customWidth="1"/>
    <col min="55" max="55" width="13.25" style="1" customWidth="1"/>
    <col min="56" max="56" width="3.25" style="1" customWidth="1"/>
    <col min="57" max="57" width="3.5" style="1" customWidth="1"/>
    <col min="58" max="58" width="15.625" style="1" customWidth="1"/>
    <col min="59" max="59" width="16.5" style="1" customWidth="1"/>
    <col min="60" max="60" width="31.5" style="1" customWidth="1"/>
    <col min="61" max="62" width="11.5" style="1" customWidth="1"/>
    <col min="63" max="63" width="12.625" style="1" customWidth="1"/>
    <col min="64" max="64" width="3.75" style="1" customWidth="1"/>
    <col min="65" max="65" width="3.625" style="1" customWidth="1"/>
    <col min="66" max="66" width="16" style="1" customWidth="1"/>
    <col min="67" max="67" width="15.75" style="1" customWidth="1"/>
    <col min="68" max="68" width="28.5" style="1" customWidth="1"/>
    <col min="69" max="69" width="13.5" style="1" customWidth="1"/>
    <col min="70" max="70" width="13" style="1" customWidth="1"/>
    <col min="71" max="71" width="12" style="1" customWidth="1"/>
    <col min="72" max="72" width="3.25" style="1" customWidth="1"/>
    <col min="73" max="73" width="3.5" style="1" customWidth="1"/>
    <col min="74" max="74" width="14.375" style="1" customWidth="1"/>
    <col min="75" max="75" width="11.375" style="1" customWidth="1"/>
    <col min="76" max="76" width="26.125" style="1" customWidth="1"/>
    <col min="77" max="77" width="12.375" style="1" customWidth="1"/>
    <col min="78" max="78" width="13.5" style="1" customWidth="1"/>
    <col min="79" max="79" width="11.875" style="1" customWidth="1"/>
    <col min="80" max="80" width="3.375" style="1" customWidth="1"/>
    <col min="81" max="81" width="3.125" style="1" customWidth="1"/>
    <col min="82" max="82" width="15.125" style="1" customWidth="1"/>
    <col min="83" max="83" width="12.125" style="1" customWidth="1"/>
    <col min="84" max="84" width="28" style="1" customWidth="1"/>
    <col min="85" max="86" width="11.625" style="1" customWidth="1"/>
    <col min="87" max="87" width="14" style="1" customWidth="1"/>
    <col min="88" max="89" width="3.125" style="1" customWidth="1"/>
    <col min="90" max="90" width="14.125" style="1" customWidth="1"/>
    <col min="91" max="91" width="11.125" style="1" customWidth="1"/>
    <col min="92" max="92" width="26.125" style="1" customWidth="1"/>
    <col min="93" max="93" width="12.25" style="1" customWidth="1"/>
    <col min="94" max="94" width="12.875" style="1" customWidth="1"/>
    <col min="95" max="95" width="11.5" style="1" customWidth="1"/>
    <col min="96" max="96" width="3.5" style="1" customWidth="1"/>
    <col min="97" max="97" width="3.75" style="1" customWidth="1"/>
    <col min="98" max="98" width="13.5" style="1" customWidth="1"/>
    <col min="99" max="99" width="11" style="1" customWidth="1"/>
    <col min="100" max="100" width="25.625" style="1" customWidth="1"/>
    <col min="101" max="101" width="10.875" style="1" customWidth="1"/>
    <col min="102" max="102" width="11.75" style="1" customWidth="1"/>
    <col min="103" max="103" width="12" style="1" customWidth="1"/>
    <col min="104" max="104" width="3.375" style="1" customWidth="1"/>
    <col min="105" max="105" width="3.125" style="1" customWidth="1"/>
    <col min="106" max="106" width="14.625" style="1" customWidth="1"/>
    <col min="107" max="107" width="11" style="1" customWidth="1"/>
    <col min="108" max="108" width="26.5" style="1" customWidth="1"/>
    <col min="109" max="109" width="12" style="1" customWidth="1"/>
    <col min="110" max="110" width="12.25" style="1" customWidth="1"/>
    <col min="111" max="111" width="12" style="1" customWidth="1"/>
    <col min="112" max="112" width="4.25" style="1" customWidth="1"/>
    <col min="113" max="113" width="3.5" style="1" customWidth="1"/>
    <col min="114" max="114" width="14.25" style="1" customWidth="1"/>
    <col min="115" max="115" width="11.625" style="1" customWidth="1"/>
    <col min="116" max="116" width="25.875" style="1" customWidth="1"/>
    <col min="117" max="117" width="12.125" style="1" customWidth="1"/>
    <col min="118" max="118" width="11.25" style="1" customWidth="1"/>
    <col min="119" max="119" width="12.25" style="1" customWidth="1"/>
    <col min="120" max="121" width="4.5" style="1" customWidth="1"/>
    <col min="122" max="122" width="14" style="1" customWidth="1"/>
    <col min="123" max="123" width="11.375" style="1" customWidth="1"/>
    <col min="124" max="124" width="27.375" style="1" customWidth="1"/>
    <col min="125" max="125" width="11.625" style="1" customWidth="1"/>
    <col min="126" max="126" width="14" style="1" customWidth="1"/>
    <col min="127" max="127" width="11" style="1" customWidth="1"/>
    <col min="128" max="128" width="3.625" style="1" customWidth="1"/>
    <col min="129" max="129" width="3.875" style="1" customWidth="1"/>
    <col min="130" max="130" width="14.25" style="1" customWidth="1"/>
    <col min="131" max="131" width="11" style="1" customWidth="1"/>
    <col min="132" max="132" width="28.625" style="1" customWidth="1"/>
    <col min="133" max="133" width="12.625" style="1" customWidth="1"/>
    <col min="134" max="134" width="11.25" style="1" customWidth="1"/>
    <col min="135" max="135" width="12.25" style="1" customWidth="1"/>
    <col min="136" max="136" width="4" style="1" customWidth="1"/>
    <col min="137" max="137" width="3.75" style="1" customWidth="1"/>
    <col min="138" max="138" width="15.25" style="1" customWidth="1"/>
    <col min="139" max="139" width="11.5" style="1" customWidth="1"/>
    <col min="140" max="140" width="28" style="1" customWidth="1"/>
    <col min="141" max="141" width="11.75" style="1" customWidth="1"/>
    <col min="142" max="142" width="12.875" style="1" customWidth="1"/>
    <col min="143" max="143" width="12.125" style="1" customWidth="1"/>
    <col min="144" max="144" width="3.625" style="1" customWidth="1"/>
    <col min="145" max="145" width="3.25" style="1" customWidth="1"/>
    <col min="146" max="16384" width="9" style="1"/>
  </cols>
  <sheetData>
    <row r="3" spans="2:143" ht="18" x14ac:dyDescent="0.2">
      <c r="B3" s="1" t="s">
        <v>4</v>
      </c>
      <c r="J3" s="1" t="s">
        <v>19</v>
      </c>
      <c r="R3" s="1" t="s">
        <v>26</v>
      </c>
      <c r="Z3" s="2" t="s">
        <v>30</v>
      </c>
      <c r="AA3" s="2"/>
      <c r="AB3" s="2"/>
      <c r="AC3" s="2"/>
      <c r="AD3" s="2"/>
      <c r="AE3" s="2"/>
      <c r="AH3" s="2" t="s">
        <v>33</v>
      </c>
      <c r="AI3" s="2"/>
      <c r="AJ3" s="2"/>
      <c r="AK3" s="2"/>
      <c r="AL3" s="2"/>
      <c r="AM3" s="2"/>
      <c r="AP3" s="2" t="s">
        <v>36</v>
      </c>
      <c r="AQ3" s="2"/>
      <c r="AR3" s="2"/>
      <c r="AS3" s="2"/>
      <c r="AT3" s="2"/>
      <c r="AU3" s="2"/>
      <c r="AX3" s="2" t="s">
        <v>39</v>
      </c>
      <c r="AY3" s="2"/>
      <c r="AZ3" s="2"/>
      <c r="BA3" s="2"/>
      <c r="BB3" s="2"/>
      <c r="BC3" s="2"/>
      <c r="BF3" s="2" t="s">
        <v>43</v>
      </c>
      <c r="BG3" s="2"/>
      <c r="BH3" s="2"/>
      <c r="BI3" s="2"/>
      <c r="BJ3" s="2"/>
      <c r="BK3" s="2"/>
      <c r="BN3" s="2" t="s">
        <v>46</v>
      </c>
      <c r="BO3" s="2"/>
      <c r="BP3" s="2"/>
      <c r="BQ3" s="2"/>
      <c r="BR3" s="2"/>
      <c r="BS3" s="2"/>
      <c r="BV3" s="9" t="s">
        <v>51</v>
      </c>
      <c r="BW3" s="9"/>
      <c r="BX3" s="9"/>
      <c r="BY3" s="9"/>
      <c r="BZ3" s="9"/>
      <c r="CA3" s="9"/>
      <c r="CD3" s="9" t="s">
        <v>54</v>
      </c>
      <c r="CE3" s="9"/>
      <c r="CF3" s="9"/>
      <c r="CG3" s="9"/>
      <c r="CH3" s="9"/>
      <c r="CI3" s="9"/>
      <c r="CL3" s="9" t="s">
        <v>59</v>
      </c>
      <c r="CM3" s="9"/>
      <c r="CN3" s="9"/>
      <c r="CO3" s="9"/>
      <c r="CP3" s="9"/>
      <c r="CQ3" s="9"/>
      <c r="CT3" s="9" t="s">
        <v>64</v>
      </c>
      <c r="CU3" s="9" t="s">
        <v>65</v>
      </c>
      <c r="CV3" s="9"/>
      <c r="CW3" s="9"/>
      <c r="CX3" s="9"/>
      <c r="CY3" s="9"/>
      <c r="DB3" s="9" t="s">
        <v>64</v>
      </c>
      <c r="DC3" s="9" t="s">
        <v>67</v>
      </c>
      <c r="DD3" s="9"/>
      <c r="DE3" s="9"/>
      <c r="DF3" s="9"/>
      <c r="DG3" s="9"/>
      <c r="DJ3" s="9" t="s">
        <v>69</v>
      </c>
      <c r="DK3" s="9"/>
      <c r="DL3" s="14" t="s">
        <v>72</v>
      </c>
      <c r="DM3" s="9"/>
      <c r="DN3" s="9"/>
      <c r="DO3" s="9"/>
      <c r="DR3" s="9" t="s">
        <v>71</v>
      </c>
      <c r="DS3" s="9"/>
      <c r="DT3" s="9"/>
      <c r="DU3" s="9"/>
      <c r="DV3" s="9"/>
      <c r="DW3" s="9"/>
      <c r="DZ3" s="9" t="s">
        <v>75</v>
      </c>
      <c r="EA3" s="9"/>
      <c r="EB3" s="9"/>
      <c r="EC3" s="9"/>
      <c r="ED3" s="9"/>
      <c r="EE3" s="9"/>
      <c r="EH3" s="9" t="s">
        <v>78</v>
      </c>
      <c r="EI3" s="9"/>
      <c r="EJ3" s="9"/>
      <c r="EK3" s="9"/>
      <c r="EL3" s="9"/>
      <c r="EM3" s="9"/>
    </row>
    <row r="4" spans="2:143" s="7" customFormat="1" ht="18" x14ac:dyDescent="0.2">
      <c r="B4" s="7" t="s">
        <v>20</v>
      </c>
      <c r="C4" s="7" t="s">
        <v>21</v>
      </c>
      <c r="J4" s="7" t="s">
        <v>20</v>
      </c>
      <c r="K4" s="7" t="s">
        <v>22</v>
      </c>
      <c r="L4" s="8" t="s">
        <v>25</v>
      </c>
      <c r="R4" s="7" t="s">
        <v>20</v>
      </c>
      <c r="S4" s="7" t="s">
        <v>27</v>
      </c>
      <c r="T4" s="8" t="s">
        <v>25</v>
      </c>
      <c r="Z4" s="7" t="s">
        <v>20</v>
      </c>
      <c r="AA4" s="7" t="s">
        <v>31</v>
      </c>
      <c r="AB4" s="10" t="s">
        <v>32</v>
      </c>
      <c r="AH4" s="7" t="s">
        <v>20</v>
      </c>
      <c r="AI4" s="7" t="s">
        <v>34</v>
      </c>
      <c r="AJ4" s="8" t="s">
        <v>25</v>
      </c>
      <c r="AP4" s="7" t="s">
        <v>20</v>
      </c>
      <c r="AQ4" s="7" t="s">
        <v>37</v>
      </c>
      <c r="AR4" s="8" t="s">
        <v>25</v>
      </c>
      <c r="AX4" s="7" t="s">
        <v>20</v>
      </c>
      <c r="AY4" s="7" t="s">
        <v>40</v>
      </c>
      <c r="AZ4" s="12" t="s">
        <v>41</v>
      </c>
      <c r="BF4" s="7" t="s">
        <v>20</v>
      </c>
      <c r="BG4" s="7" t="s">
        <v>44</v>
      </c>
      <c r="BH4" s="8" t="s">
        <v>25</v>
      </c>
      <c r="BN4" s="7" t="s">
        <v>20</v>
      </c>
      <c r="BO4" s="7" t="s">
        <v>47</v>
      </c>
      <c r="BP4" s="8" t="s">
        <v>25</v>
      </c>
      <c r="BQ4" s="7" t="s">
        <v>49</v>
      </c>
      <c r="BR4" s="7" t="s">
        <v>50</v>
      </c>
      <c r="BV4" s="7" t="s">
        <v>20</v>
      </c>
      <c r="BW4" s="7" t="s">
        <v>52</v>
      </c>
      <c r="BX4" s="12" t="s">
        <v>41</v>
      </c>
      <c r="BY4" s="7" t="s">
        <v>49</v>
      </c>
      <c r="BZ4" s="7" t="s">
        <v>50</v>
      </c>
      <c r="CD4" s="7" t="s">
        <v>20</v>
      </c>
      <c r="CE4" s="7" t="s">
        <v>55</v>
      </c>
      <c r="CF4" s="8" t="s">
        <v>25</v>
      </c>
      <c r="CG4" s="7" t="s">
        <v>49</v>
      </c>
      <c r="CH4" s="7" t="s">
        <v>50</v>
      </c>
      <c r="CL4" s="7" t="s">
        <v>20</v>
      </c>
      <c r="CM4" s="7" t="s">
        <v>60</v>
      </c>
      <c r="CN4" s="10" t="s">
        <v>62</v>
      </c>
      <c r="CO4" s="7" t="s">
        <v>49</v>
      </c>
      <c r="CP4" s="7" t="s">
        <v>61</v>
      </c>
      <c r="CT4" s="7" t="s">
        <v>20</v>
      </c>
      <c r="CU4" s="7" t="s">
        <v>63</v>
      </c>
      <c r="CV4" s="8" t="s">
        <v>25</v>
      </c>
      <c r="CW4" s="7" t="s">
        <v>49</v>
      </c>
      <c r="CX4" s="7" t="s">
        <v>50</v>
      </c>
      <c r="DB4" s="7" t="s">
        <v>20</v>
      </c>
      <c r="DC4" s="7" t="s">
        <v>63</v>
      </c>
      <c r="DD4" s="12" t="s">
        <v>41</v>
      </c>
      <c r="DE4" s="7" t="s">
        <v>49</v>
      </c>
      <c r="DF4" s="7" t="s">
        <v>50</v>
      </c>
      <c r="DJ4" s="7" t="s">
        <v>20</v>
      </c>
      <c r="DK4" s="7" t="s">
        <v>68</v>
      </c>
      <c r="DL4" s="14" t="s">
        <v>25</v>
      </c>
      <c r="DM4" s="7" t="s">
        <v>49</v>
      </c>
      <c r="DN4" s="7" t="s">
        <v>50</v>
      </c>
      <c r="DR4" s="7" t="s">
        <v>20</v>
      </c>
      <c r="DS4" s="7" t="s">
        <v>73</v>
      </c>
      <c r="DT4" s="12" t="s">
        <v>41</v>
      </c>
      <c r="DU4" s="7" t="s">
        <v>49</v>
      </c>
      <c r="DV4" s="7" t="s">
        <v>50</v>
      </c>
      <c r="DZ4" s="7" t="s">
        <v>20</v>
      </c>
      <c r="EA4" s="7" t="s">
        <v>76</v>
      </c>
      <c r="EB4" s="12" t="s">
        <v>41</v>
      </c>
      <c r="EC4" s="7" t="s">
        <v>49</v>
      </c>
      <c r="ED4" s="7" t="s">
        <v>50</v>
      </c>
      <c r="EH4" s="7" t="s">
        <v>20</v>
      </c>
      <c r="EI4" s="7" t="s">
        <v>79</v>
      </c>
      <c r="EJ4" s="12" t="s">
        <v>41</v>
      </c>
      <c r="EK4" s="7" t="s">
        <v>49</v>
      </c>
      <c r="EL4" s="7" t="s">
        <v>50</v>
      </c>
    </row>
    <row r="5" spans="2:143" x14ac:dyDescent="0.2">
      <c r="B5" s="19" t="s">
        <v>15</v>
      </c>
      <c r="C5" s="19"/>
      <c r="D5" s="6">
        <v>2.2499775968120501E-3</v>
      </c>
      <c r="J5" s="19" t="s">
        <v>15</v>
      </c>
      <c r="K5" s="19"/>
      <c r="L5" s="6">
        <v>0.55483282710769899</v>
      </c>
      <c r="R5" s="19" t="s">
        <v>15</v>
      </c>
      <c r="S5" s="19"/>
      <c r="T5" s="6">
        <v>5.3841024133162101E-2</v>
      </c>
      <c r="Z5" s="19" t="s">
        <v>15</v>
      </c>
      <c r="AA5" s="19"/>
      <c r="AB5" s="6">
        <v>1.97839715583614E-2</v>
      </c>
      <c r="AC5" s="2"/>
      <c r="AD5" s="2"/>
      <c r="AE5" s="2"/>
      <c r="AH5" s="19" t="s">
        <v>15</v>
      </c>
      <c r="AI5" s="19"/>
      <c r="AJ5" s="11">
        <v>3.5989276757274999</v>
      </c>
      <c r="AK5" s="2"/>
      <c r="AL5" s="2"/>
      <c r="AM5" s="2"/>
      <c r="AP5" s="19" t="s">
        <v>15</v>
      </c>
      <c r="AQ5" s="19"/>
      <c r="AR5" s="11">
        <v>0.29029861364904602</v>
      </c>
      <c r="AS5" s="2"/>
      <c r="AT5" s="2"/>
      <c r="AU5" s="2"/>
      <c r="AX5" s="19" t="s">
        <v>15</v>
      </c>
      <c r="AY5" s="19"/>
      <c r="AZ5" s="11">
        <v>0.17517961535698401</v>
      </c>
      <c r="BA5" s="2"/>
      <c r="BB5" s="2"/>
      <c r="BC5" s="2"/>
      <c r="BF5" s="19" t="s">
        <v>15</v>
      </c>
      <c r="BG5" s="19"/>
      <c r="BH5" s="11">
        <v>0.12550359757986601</v>
      </c>
      <c r="BI5" s="2"/>
      <c r="BJ5" s="2"/>
      <c r="BK5" s="2"/>
      <c r="BN5" s="19" t="s">
        <v>15</v>
      </c>
      <c r="BO5" s="19"/>
      <c r="BP5" s="11">
        <v>9.0920206468518894E-2</v>
      </c>
      <c r="BQ5" s="2"/>
      <c r="BR5" s="2"/>
      <c r="BS5" s="2"/>
      <c r="BV5" s="19" t="s">
        <v>15</v>
      </c>
      <c r="BW5" s="19"/>
      <c r="BX5" s="11">
        <v>0.65626867086522001</v>
      </c>
      <c r="BY5" s="9"/>
      <c r="BZ5" s="9"/>
      <c r="CA5" s="9"/>
      <c r="CD5" s="19" t="s">
        <v>15</v>
      </c>
      <c r="CE5" s="19"/>
      <c r="CF5" s="11">
        <v>0.34304068003771598</v>
      </c>
      <c r="CG5" s="9"/>
      <c r="CH5" s="9"/>
      <c r="CI5" s="9"/>
      <c r="CL5" s="19" t="s">
        <v>15</v>
      </c>
      <c r="CM5" s="19"/>
      <c r="CN5" s="11">
        <v>1.44439171545483E-2</v>
      </c>
      <c r="CO5" s="9"/>
      <c r="CP5" s="9"/>
      <c r="CQ5" s="9"/>
      <c r="CT5" s="19" t="s">
        <v>15</v>
      </c>
      <c r="CU5" s="19"/>
      <c r="CV5" s="11">
        <v>11.2347443176608</v>
      </c>
      <c r="CW5" s="9"/>
      <c r="CX5" s="9"/>
      <c r="CY5" s="9"/>
      <c r="DB5" s="19" t="s">
        <v>15</v>
      </c>
      <c r="DC5" s="19"/>
      <c r="DD5" s="11">
        <v>11.2347443176608</v>
      </c>
      <c r="DE5" s="9"/>
      <c r="DF5" s="9"/>
      <c r="DG5" s="9"/>
      <c r="DJ5" s="19" t="s">
        <v>15</v>
      </c>
      <c r="DK5" s="19"/>
      <c r="DL5" s="11">
        <v>23.696970466282298</v>
      </c>
      <c r="DM5" s="9"/>
      <c r="DN5" s="9"/>
      <c r="DO5" s="9"/>
      <c r="DR5" s="19" t="s">
        <v>15</v>
      </c>
      <c r="DS5" s="19"/>
      <c r="DT5" s="11">
        <v>0.71517346274767002</v>
      </c>
      <c r="DU5" s="9"/>
      <c r="DV5" s="9"/>
      <c r="DW5" s="9"/>
      <c r="DZ5" s="19" t="s">
        <v>15</v>
      </c>
      <c r="EA5" s="19"/>
      <c r="EB5" s="11">
        <v>0.13044770712753401</v>
      </c>
      <c r="EC5" s="9"/>
      <c r="ED5" s="9"/>
      <c r="EE5" s="9"/>
      <c r="EH5" s="19" t="s">
        <v>15</v>
      </c>
      <c r="EI5" s="19"/>
      <c r="EJ5" s="11">
        <v>0.61879583811726102</v>
      </c>
      <c r="EK5" s="9"/>
      <c r="EL5" s="9"/>
      <c r="EM5" s="9"/>
    </row>
    <row r="6" spans="2:143" x14ac:dyDescent="0.2"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J6" s="1" t="s">
        <v>7</v>
      </c>
      <c r="K6" s="1" t="s">
        <v>8</v>
      </c>
      <c r="L6" s="1" t="s">
        <v>9</v>
      </c>
      <c r="M6" s="1" t="s">
        <v>10</v>
      </c>
      <c r="N6" s="1" t="s">
        <v>11</v>
      </c>
      <c r="R6" s="1" t="s">
        <v>7</v>
      </c>
      <c r="S6" s="1" t="s">
        <v>8</v>
      </c>
      <c r="T6" s="1" t="s">
        <v>9</v>
      </c>
      <c r="U6" s="1" t="s">
        <v>10</v>
      </c>
      <c r="V6" s="1" t="s">
        <v>11</v>
      </c>
      <c r="Z6" s="2" t="s">
        <v>7</v>
      </c>
      <c r="AA6" s="2" t="s">
        <v>8</v>
      </c>
      <c r="AB6" s="2" t="s">
        <v>9</v>
      </c>
      <c r="AC6" s="2" t="s">
        <v>10</v>
      </c>
      <c r="AD6" s="2" t="s">
        <v>11</v>
      </c>
      <c r="AE6" s="2"/>
      <c r="AH6" s="2" t="s">
        <v>7</v>
      </c>
      <c r="AI6" s="2" t="s">
        <v>8</v>
      </c>
      <c r="AJ6" s="2" t="s">
        <v>9</v>
      </c>
      <c r="AK6" s="2" t="s">
        <v>10</v>
      </c>
      <c r="AL6" s="2" t="s">
        <v>11</v>
      </c>
      <c r="AM6" s="2"/>
      <c r="AP6" s="2" t="s">
        <v>7</v>
      </c>
      <c r="AQ6" s="2" t="s">
        <v>8</v>
      </c>
      <c r="AR6" s="2" t="s">
        <v>9</v>
      </c>
      <c r="AS6" s="2" t="s">
        <v>10</v>
      </c>
      <c r="AT6" s="2" t="s">
        <v>11</v>
      </c>
      <c r="AU6" s="2"/>
      <c r="AX6" s="2" t="s">
        <v>7</v>
      </c>
      <c r="AY6" s="2" t="s">
        <v>8</v>
      </c>
      <c r="AZ6" s="2" t="s">
        <v>9</v>
      </c>
      <c r="BA6" s="2" t="s">
        <v>10</v>
      </c>
      <c r="BB6" s="2" t="s">
        <v>11</v>
      </c>
      <c r="BC6" s="2"/>
      <c r="BF6" s="2" t="s">
        <v>7</v>
      </c>
      <c r="BG6" s="2" t="s">
        <v>8</v>
      </c>
      <c r="BH6" s="2" t="s">
        <v>9</v>
      </c>
      <c r="BI6" s="2" t="s">
        <v>10</v>
      </c>
      <c r="BJ6" s="2" t="s">
        <v>11</v>
      </c>
      <c r="BK6" s="2"/>
      <c r="BN6" s="2" t="s">
        <v>7</v>
      </c>
      <c r="BO6" s="2" t="s">
        <v>8</v>
      </c>
      <c r="BP6" s="2" t="s">
        <v>9</v>
      </c>
      <c r="BQ6" s="2" t="s">
        <v>10</v>
      </c>
      <c r="BR6" s="2" t="s">
        <v>11</v>
      </c>
      <c r="BS6" s="2"/>
      <c r="BV6" s="9" t="s">
        <v>7</v>
      </c>
      <c r="BW6" s="9" t="s">
        <v>8</v>
      </c>
      <c r="BX6" s="9" t="s">
        <v>9</v>
      </c>
      <c r="BY6" s="9" t="s">
        <v>10</v>
      </c>
      <c r="BZ6" s="9" t="s">
        <v>11</v>
      </c>
      <c r="CA6" s="9"/>
      <c r="CD6" s="9" t="s">
        <v>7</v>
      </c>
      <c r="CE6" s="9" t="s">
        <v>8</v>
      </c>
      <c r="CF6" s="9" t="s">
        <v>9</v>
      </c>
      <c r="CG6" s="9" t="s">
        <v>10</v>
      </c>
      <c r="CH6" s="9" t="s">
        <v>11</v>
      </c>
      <c r="CI6" s="9"/>
      <c r="CL6" s="9" t="s">
        <v>7</v>
      </c>
      <c r="CM6" s="9" t="s">
        <v>8</v>
      </c>
      <c r="CN6" s="9" t="s">
        <v>9</v>
      </c>
      <c r="CO6" s="9" t="s">
        <v>10</v>
      </c>
      <c r="CP6" s="9" t="s">
        <v>11</v>
      </c>
      <c r="CQ6" s="9"/>
      <c r="CT6" s="9" t="s">
        <v>7</v>
      </c>
      <c r="CU6" s="9" t="s">
        <v>8</v>
      </c>
      <c r="CV6" s="9" t="s">
        <v>9</v>
      </c>
      <c r="CW6" s="9" t="s">
        <v>10</v>
      </c>
      <c r="CX6" s="9" t="s">
        <v>11</v>
      </c>
      <c r="CY6" s="9"/>
      <c r="DB6" s="9" t="s">
        <v>7</v>
      </c>
      <c r="DC6" s="9" t="s">
        <v>8</v>
      </c>
      <c r="DD6" s="9" t="s">
        <v>9</v>
      </c>
      <c r="DE6" s="9" t="s">
        <v>10</v>
      </c>
      <c r="DF6" s="9" t="s">
        <v>11</v>
      </c>
      <c r="DG6" s="9"/>
      <c r="DJ6" s="9" t="s">
        <v>7</v>
      </c>
      <c r="DK6" s="9" t="s">
        <v>8</v>
      </c>
      <c r="DL6" s="9" t="s">
        <v>9</v>
      </c>
      <c r="DM6" s="9" t="s">
        <v>10</v>
      </c>
      <c r="DN6" s="9" t="s">
        <v>11</v>
      </c>
      <c r="DO6" s="9"/>
      <c r="DR6" s="9" t="s">
        <v>7</v>
      </c>
      <c r="DS6" s="9" t="s">
        <v>8</v>
      </c>
      <c r="DT6" s="9" t="s">
        <v>9</v>
      </c>
      <c r="DU6" s="9" t="s">
        <v>10</v>
      </c>
      <c r="DV6" s="9" t="s">
        <v>11</v>
      </c>
      <c r="DW6" s="9"/>
      <c r="DZ6" s="9" t="s">
        <v>7</v>
      </c>
      <c r="EA6" s="9" t="s">
        <v>8</v>
      </c>
      <c r="EB6" s="9" t="s">
        <v>9</v>
      </c>
      <c r="EC6" s="9" t="s">
        <v>10</v>
      </c>
      <c r="ED6" s="9" t="s">
        <v>11</v>
      </c>
      <c r="EE6" s="9"/>
      <c r="EH6" s="9" t="s">
        <v>7</v>
      </c>
      <c r="EI6" s="9" t="s">
        <v>8</v>
      </c>
      <c r="EJ6" s="9" t="s">
        <v>9</v>
      </c>
      <c r="EK6" s="9" t="s">
        <v>10</v>
      </c>
      <c r="EL6" s="9" t="s">
        <v>11</v>
      </c>
      <c r="EM6" s="9"/>
    </row>
    <row r="7" spans="2:143" x14ac:dyDescent="0.2">
      <c r="B7" s="1">
        <v>-1.0835668684031401E-2</v>
      </c>
      <c r="C7" s="1">
        <v>2.87295358356582E-4</v>
      </c>
      <c r="D7" s="1">
        <v>1.9422105291500701E-3</v>
      </c>
      <c r="E7" s="1">
        <v>7.7026047199486199E-3</v>
      </c>
      <c r="F7" s="1">
        <v>1.8825568762336601E-2</v>
      </c>
      <c r="J7" s="1">
        <v>-9.8136116018968499E-3</v>
      </c>
      <c r="K7" s="1">
        <v>7.7427632835291502E-4</v>
      </c>
      <c r="L7" s="1">
        <v>3.0806338369897199E-3</v>
      </c>
      <c r="M7" s="1">
        <v>7.8328682818527597E-3</v>
      </c>
      <c r="N7" s="1">
        <v>1.8420756212102499E-2</v>
      </c>
      <c r="R7" s="2">
        <v>-8.1342791609150308E-3</v>
      </c>
      <c r="S7" s="2">
        <v>1.74818630244495E-3</v>
      </c>
      <c r="T7" s="2">
        <v>2.8067134785920099E-3</v>
      </c>
      <c r="U7" s="2">
        <v>8.3364966113516105E-3</v>
      </c>
      <c r="V7" s="2">
        <v>1.8218962074711499E-2</v>
      </c>
      <c r="Z7" s="2">
        <v>-1.7199047406630499E-2</v>
      </c>
      <c r="AA7" s="2">
        <v>1.2579727980676499E-3</v>
      </c>
      <c r="AB7" s="2">
        <v>5.6806316972938097E-3</v>
      </c>
      <c r="AC7" s="2">
        <v>1.35626529345331E-2</v>
      </c>
      <c r="AD7" s="2">
        <v>3.2019673139231201E-2</v>
      </c>
      <c r="AE7" s="2"/>
      <c r="AH7" s="2">
        <v>-5.4172674668625499E-2</v>
      </c>
      <c r="AI7" s="2">
        <v>2.9994051735675901E-3</v>
      </c>
      <c r="AJ7" s="2">
        <v>1.52346293345974E-2</v>
      </c>
      <c r="AK7" s="2">
        <v>4.1114125068362997E-2</v>
      </c>
      <c r="AL7" s="2">
        <v>9.8286204910556105E-2</v>
      </c>
      <c r="AM7" s="2"/>
      <c r="AP7" s="2">
        <v>-0.101848966472497</v>
      </c>
      <c r="AQ7" s="2">
        <v>4.1092488708169197E-3</v>
      </c>
      <c r="AR7" s="2">
        <v>1.2812139576958301E-2</v>
      </c>
      <c r="AS7" s="2">
        <v>7.4748059099692996E-2</v>
      </c>
      <c r="AT7" s="2">
        <v>0.18070627444300699</v>
      </c>
      <c r="AU7" s="2"/>
      <c r="AX7" s="2">
        <v>-3.8874106612365497E-2</v>
      </c>
      <c r="AY7" s="2">
        <v>5.41199361956291E-3</v>
      </c>
      <c r="AZ7" s="2">
        <v>1.9128726718336202E-2</v>
      </c>
      <c r="BA7" s="2">
        <v>3.4936060440848501E-2</v>
      </c>
      <c r="BB7" s="2">
        <v>7.9222160672777001E-2</v>
      </c>
      <c r="BC7" s="2"/>
      <c r="BF7" s="2">
        <v>-4.7868969250065903E-2</v>
      </c>
      <c r="BG7" s="2">
        <v>4.4808391735753498E-3</v>
      </c>
      <c r="BH7" s="2">
        <v>8.7725617268438298E-3</v>
      </c>
      <c r="BI7" s="2">
        <v>3.9380711456002797E-2</v>
      </c>
      <c r="BJ7" s="2">
        <v>9.1730519879644104E-2</v>
      </c>
      <c r="BK7" s="2"/>
      <c r="BN7" s="9">
        <v>-5.3193489782987498E-2</v>
      </c>
      <c r="BO7" s="9">
        <v>3.85340934527239E-3</v>
      </c>
      <c r="BP7" s="9">
        <v>1.0639790135874501E-2</v>
      </c>
      <c r="BQ7" s="9">
        <v>4.1884675430778999E-2</v>
      </c>
      <c r="BR7" s="9">
        <v>9.8931574559039004E-2</v>
      </c>
      <c r="BS7" s="2"/>
      <c r="BV7" s="9">
        <v>-5.9894677078138503E-2</v>
      </c>
      <c r="BW7" s="9">
        <v>6.8740699054263901E-3</v>
      </c>
      <c r="BX7" s="9">
        <v>1.7305520596926201E-2</v>
      </c>
      <c r="BY7" s="9">
        <v>5.1386567894469597E-2</v>
      </c>
      <c r="BZ7" s="9">
        <v>0.118155314878034</v>
      </c>
      <c r="CA7" s="9"/>
      <c r="CD7" s="9">
        <v>-0.119735776974102</v>
      </c>
      <c r="CE7" s="9">
        <v>2.5693863465617102E-3</v>
      </c>
      <c r="CF7" s="9">
        <v>1.5285139550388901E-2</v>
      </c>
      <c r="CG7" s="9">
        <v>8.4106161893671094E-2</v>
      </c>
      <c r="CH7" s="9">
        <v>0.206411325214335</v>
      </c>
      <c r="CI7" s="9"/>
      <c r="CL7" s="9"/>
      <c r="CM7" s="9"/>
      <c r="CN7" s="9"/>
      <c r="CO7" s="9"/>
      <c r="CP7" s="9"/>
      <c r="CQ7" s="9"/>
      <c r="CT7" s="9">
        <v>-1.11086410100232E-2</v>
      </c>
      <c r="CU7" s="9">
        <v>9.3697518078173501E-4</v>
      </c>
      <c r="CV7" s="9">
        <v>2.45085943438425E-3</v>
      </c>
      <c r="CW7" s="9">
        <v>8.9673859746517096E-3</v>
      </c>
      <c r="CX7" s="9">
        <v>2.1013002165456599E-2</v>
      </c>
      <c r="CY7" s="9"/>
      <c r="DB7" s="9">
        <v>-1.11086410100232E-2</v>
      </c>
      <c r="DC7" s="9">
        <v>9.3697518078173501E-4</v>
      </c>
      <c r="DD7" s="9">
        <v>2.45085943438425E-3</v>
      </c>
      <c r="DE7" s="9">
        <v>8.9673859746517096E-3</v>
      </c>
      <c r="DF7" s="9">
        <v>2.1013002165456599E-2</v>
      </c>
      <c r="DG7" s="9"/>
      <c r="DJ7" s="9">
        <v>-4.5385318555356297E-2</v>
      </c>
      <c r="DK7" s="9">
        <v>9.1455138317679302E-4</v>
      </c>
      <c r="DL7" s="9">
        <v>3.7931636865716901E-3</v>
      </c>
      <c r="DM7" s="9">
        <v>3.1781131342198801E-2</v>
      </c>
      <c r="DN7" s="9">
        <v>7.8081001280732004E-2</v>
      </c>
      <c r="DO7" s="9"/>
      <c r="DR7" s="9">
        <v>-0.105638806287272</v>
      </c>
      <c r="DS7" s="9">
        <v>2.4059980407672701E-3</v>
      </c>
      <c r="DT7" s="9">
        <v>1.7711000822877101E-2</v>
      </c>
      <c r="DU7" s="9">
        <v>7.4435867592793997E-2</v>
      </c>
      <c r="DV7" s="9">
        <v>0.182480671920834</v>
      </c>
      <c r="DW7" s="9"/>
      <c r="DZ7" s="9">
        <v>-4.4899366032337601E-2</v>
      </c>
      <c r="EA7" s="9">
        <v>1.1615652707146801E-3</v>
      </c>
      <c r="EB7" s="9">
        <v>8.7836574208422294E-3</v>
      </c>
      <c r="EC7" s="9">
        <v>3.1868852806082898E-2</v>
      </c>
      <c r="ED7" s="9">
        <v>7.7929784109135203E-2</v>
      </c>
      <c r="EE7" s="9"/>
      <c r="EH7" s="9">
        <v>-0.31606360849714499</v>
      </c>
      <c r="EI7" s="9">
        <v>3.1341936533962E-3</v>
      </c>
      <c r="EJ7" s="9">
        <v>8.7432055351322705E-3</v>
      </c>
      <c r="EK7" s="9">
        <v>0.21593272842042399</v>
      </c>
      <c r="EL7" s="9">
        <v>0.53513053057096605</v>
      </c>
      <c r="EM7" s="9"/>
    </row>
    <row r="8" spans="2:143" ht="45" customHeight="1" x14ac:dyDescent="0.2">
      <c r="B8" s="1" t="s">
        <v>6</v>
      </c>
      <c r="D8" s="3"/>
      <c r="E8" s="4" t="s">
        <v>12</v>
      </c>
      <c r="F8" s="4" t="s">
        <v>13</v>
      </c>
      <c r="G8" s="4" t="s">
        <v>14</v>
      </c>
      <c r="J8" s="1" t="s">
        <v>6</v>
      </c>
      <c r="L8" s="3"/>
      <c r="M8" s="4" t="s">
        <v>12</v>
      </c>
      <c r="N8" s="4" t="s">
        <v>13</v>
      </c>
      <c r="O8" s="4" t="s">
        <v>14</v>
      </c>
      <c r="R8" s="1" t="s">
        <v>6</v>
      </c>
      <c r="T8" s="3"/>
      <c r="U8" s="4" t="s">
        <v>12</v>
      </c>
      <c r="V8" s="4" t="s">
        <v>13</v>
      </c>
      <c r="W8" s="4" t="s">
        <v>14</v>
      </c>
      <c r="Z8" s="2" t="s">
        <v>6</v>
      </c>
      <c r="AA8" s="2"/>
      <c r="AB8" s="3"/>
      <c r="AC8" s="4" t="s">
        <v>12</v>
      </c>
      <c r="AD8" s="4" t="s">
        <v>13</v>
      </c>
      <c r="AE8" s="4" t="s">
        <v>14</v>
      </c>
      <c r="AH8" s="2" t="s">
        <v>6</v>
      </c>
      <c r="AI8" s="2"/>
      <c r="AJ8" s="3"/>
      <c r="AK8" s="4" t="s">
        <v>12</v>
      </c>
      <c r="AL8" s="4" t="s">
        <v>13</v>
      </c>
      <c r="AM8" s="4" t="s">
        <v>14</v>
      </c>
      <c r="AP8" s="2" t="s">
        <v>6</v>
      </c>
      <c r="AQ8" s="2"/>
      <c r="AR8" s="3"/>
      <c r="AS8" s="4" t="s">
        <v>12</v>
      </c>
      <c r="AT8" s="4" t="s">
        <v>13</v>
      </c>
      <c r="AU8" s="4" t="s">
        <v>14</v>
      </c>
      <c r="AX8" s="2" t="s">
        <v>6</v>
      </c>
      <c r="AY8" s="2"/>
      <c r="AZ8" s="3"/>
      <c r="BA8" s="4" t="s">
        <v>12</v>
      </c>
      <c r="BB8" s="4" t="s">
        <v>13</v>
      </c>
      <c r="BC8" s="4" t="s">
        <v>14</v>
      </c>
      <c r="BF8" s="2" t="s">
        <v>6</v>
      </c>
      <c r="BG8" s="2"/>
      <c r="BH8" s="3"/>
      <c r="BI8" s="4" t="s">
        <v>12</v>
      </c>
      <c r="BJ8" s="4" t="s">
        <v>13</v>
      </c>
      <c r="BK8" s="4" t="s">
        <v>14</v>
      </c>
      <c r="BN8" s="2" t="s">
        <v>6</v>
      </c>
      <c r="BO8" s="2"/>
      <c r="BP8" s="3"/>
      <c r="BQ8" s="4" t="s">
        <v>12</v>
      </c>
      <c r="BR8" s="4" t="s">
        <v>13</v>
      </c>
      <c r="BS8" s="4" t="s">
        <v>14</v>
      </c>
      <c r="BV8" s="9" t="s">
        <v>6</v>
      </c>
      <c r="BW8" s="9"/>
      <c r="BX8" s="3"/>
      <c r="BY8" s="4" t="s">
        <v>12</v>
      </c>
      <c r="BZ8" s="4" t="s">
        <v>13</v>
      </c>
      <c r="CA8" s="4" t="s">
        <v>14</v>
      </c>
      <c r="CD8" s="9" t="s">
        <v>6</v>
      </c>
      <c r="CE8" s="9"/>
      <c r="CF8" s="3"/>
      <c r="CG8" s="4" t="s">
        <v>12</v>
      </c>
      <c r="CH8" s="4" t="s">
        <v>13</v>
      </c>
      <c r="CI8" s="4" t="s">
        <v>14</v>
      </c>
      <c r="CL8" s="9" t="s">
        <v>6</v>
      </c>
      <c r="CM8" s="9"/>
      <c r="CN8" s="3"/>
      <c r="CO8" s="4" t="s">
        <v>12</v>
      </c>
      <c r="CP8" s="4" t="s">
        <v>13</v>
      </c>
      <c r="CQ8" s="4" t="s">
        <v>14</v>
      </c>
      <c r="CT8" s="9" t="s">
        <v>6</v>
      </c>
      <c r="CU8" s="9"/>
      <c r="CV8" s="3"/>
      <c r="CW8" s="4" t="s">
        <v>12</v>
      </c>
      <c r="CX8" s="4" t="s">
        <v>13</v>
      </c>
      <c r="CY8" s="4" t="s">
        <v>14</v>
      </c>
      <c r="DB8" s="9" t="s">
        <v>6</v>
      </c>
      <c r="DC8" s="9"/>
      <c r="DD8" s="3"/>
      <c r="DE8" s="4" t="s">
        <v>12</v>
      </c>
      <c r="DF8" s="4" t="s">
        <v>13</v>
      </c>
      <c r="DG8" s="4" t="s">
        <v>14</v>
      </c>
      <c r="DJ8" s="9" t="s">
        <v>6</v>
      </c>
      <c r="DK8" s="9"/>
      <c r="DL8" s="3"/>
      <c r="DM8" s="4" t="s">
        <v>12</v>
      </c>
      <c r="DN8" s="4" t="s">
        <v>13</v>
      </c>
      <c r="DO8" s="4" t="s">
        <v>14</v>
      </c>
      <c r="DR8" s="9" t="s">
        <v>6</v>
      </c>
      <c r="DS8" s="9"/>
      <c r="DT8" s="3"/>
      <c r="DU8" s="4" t="s">
        <v>12</v>
      </c>
      <c r="DV8" s="4" t="s">
        <v>13</v>
      </c>
      <c r="DW8" s="4" t="s">
        <v>14</v>
      </c>
      <c r="DZ8" s="9" t="s">
        <v>6</v>
      </c>
      <c r="EA8" s="9"/>
      <c r="EB8" s="3"/>
      <c r="EC8" s="4" t="s">
        <v>12</v>
      </c>
      <c r="ED8" s="4" t="s">
        <v>13</v>
      </c>
      <c r="EE8" s="4" t="s">
        <v>14</v>
      </c>
      <c r="EH8" s="9" t="s">
        <v>6</v>
      </c>
      <c r="EI8" s="9"/>
      <c r="EJ8" s="3"/>
      <c r="EK8" s="4" t="s">
        <v>12</v>
      </c>
      <c r="EL8" s="4" t="s">
        <v>13</v>
      </c>
      <c r="EM8" s="4" t="s">
        <v>14</v>
      </c>
    </row>
    <row r="9" spans="2:143" x14ac:dyDescent="0.2">
      <c r="B9" s="1">
        <v>16</v>
      </c>
      <c r="C9" s="1">
        <v>2.53582283747848E-2</v>
      </c>
      <c r="D9" s="1">
        <v>9.5474937973388293E-3</v>
      </c>
      <c r="E9" s="1">
        <v>6</v>
      </c>
      <c r="F9" s="1">
        <v>2.0328550243264199E-3</v>
      </c>
      <c r="G9" s="1">
        <v>4</v>
      </c>
      <c r="J9" s="1">
        <v>28</v>
      </c>
      <c r="K9" s="1">
        <v>0.13603048051595101</v>
      </c>
      <c r="L9" s="1">
        <v>0.38280608031833802</v>
      </c>
      <c r="M9" s="1">
        <v>1</v>
      </c>
      <c r="N9" s="1">
        <v>0.41840594696804501</v>
      </c>
      <c r="O9" s="1">
        <v>1</v>
      </c>
      <c r="R9" s="5">
        <v>8</v>
      </c>
      <c r="S9" s="5">
        <v>3.8404409261652998E-2</v>
      </c>
      <c r="T9" s="5">
        <v>6.1952158400415298E-2</v>
      </c>
      <c r="U9" s="5">
        <v>0</v>
      </c>
      <c r="V9" s="5">
        <v>3.8621248633077303E-2</v>
      </c>
      <c r="W9" s="5">
        <v>0</v>
      </c>
      <c r="Z9" s="2">
        <v>5</v>
      </c>
      <c r="AA9" s="2">
        <v>3.8265031834920797E-2</v>
      </c>
      <c r="AB9" s="2">
        <v>0.104552558678892</v>
      </c>
      <c r="AC9" s="2">
        <v>0</v>
      </c>
      <c r="AD9" s="2">
        <v>7.2958145360486901E-3</v>
      </c>
      <c r="AE9" s="2">
        <v>0</v>
      </c>
      <c r="AH9" s="2">
        <v>28</v>
      </c>
      <c r="AI9" s="2">
        <v>0.60032962635473996</v>
      </c>
      <c r="AJ9" s="2">
        <v>0.56577112772604998</v>
      </c>
      <c r="AK9" s="2">
        <v>2</v>
      </c>
      <c r="AL9" s="2">
        <v>3.3601819771275299</v>
      </c>
      <c r="AM9" s="2">
        <v>2</v>
      </c>
      <c r="AP9" s="2">
        <v>10</v>
      </c>
      <c r="AQ9" s="2">
        <v>0.30820068752153001</v>
      </c>
      <c r="AR9" s="2">
        <v>0.42450734935659401</v>
      </c>
      <c r="AS9" s="2">
        <v>0</v>
      </c>
      <c r="AT9" s="2">
        <v>0.19945582114221</v>
      </c>
      <c r="AU9" s="2">
        <v>0</v>
      </c>
      <c r="AX9" s="2">
        <v>4</v>
      </c>
      <c r="AY9" s="2">
        <v>7.4281704495756107E-2</v>
      </c>
      <c r="AZ9" s="2">
        <v>3.2292880039392499E-2</v>
      </c>
      <c r="BA9" s="2">
        <v>6</v>
      </c>
      <c r="BB9" s="2">
        <v>0.15709740742296999</v>
      </c>
      <c r="BC9" s="2">
        <v>2</v>
      </c>
      <c r="BF9" s="2">
        <v>9</v>
      </c>
      <c r="BG9" s="2">
        <v>8.87114437012268E-2</v>
      </c>
      <c r="BH9" s="2">
        <v>9.0911099411839794E-2</v>
      </c>
      <c r="BI9" s="2">
        <v>5</v>
      </c>
      <c r="BJ9" s="2">
        <v>0.111968205466321</v>
      </c>
      <c r="BK9" s="2">
        <v>5</v>
      </c>
      <c r="BN9" s="9">
        <v>18</v>
      </c>
      <c r="BO9" s="1">
        <v>8.8482148433142005E-2</v>
      </c>
      <c r="BP9" s="9">
        <v>9.4120050190391699E-2</v>
      </c>
      <c r="BQ9" s="9">
        <v>3</v>
      </c>
      <c r="BR9" s="9">
        <v>8.4785753142425299E-2</v>
      </c>
      <c r="BS9" s="9">
        <v>4</v>
      </c>
      <c r="BV9" s="9">
        <v>10</v>
      </c>
      <c r="BW9" s="9">
        <v>1.3989654398544</v>
      </c>
      <c r="BX9" s="9">
        <v>0.143974954789474</v>
      </c>
      <c r="BY9" s="9">
        <v>1</v>
      </c>
      <c r="BZ9" s="9">
        <v>0.59910503419911998</v>
      </c>
      <c r="CA9" s="9">
        <v>1</v>
      </c>
      <c r="CD9" s="9">
        <v>6</v>
      </c>
      <c r="CE9" s="9">
        <v>0.30270598818287903</v>
      </c>
      <c r="CF9" s="9">
        <v>8.4503280450575993E-2</v>
      </c>
      <c r="CG9" s="9">
        <v>4</v>
      </c>
      <c r="CH9" s="9">
        <v>0.33076966711693001</v>
      </c>
      <c r="CI9" s="9">
        <v>5</v>
      </c>
      <c r="CT9" s="9">
        <v>28</v>
      </c>
      <c r="CU9" s="9">
        <v>0.13617698836912301</v>
      </c>
      <c r="CV9" s="9">
        <v>0.52480166590850796</v>
      </c>
      <c r="CW9" s="9">
        <v>5</v>
      </c>
      <c r="CX9" s="9">
        <v>10.29646053287</v>
      </c>
      <c r="CY9" s="9">
        <v>0</v>
      </c>
      <c r="DB9" s="9">
        <v>28</v>
      </c>
      <c r="DC9" s="9">
        <v>0.13617698836912301</v>
      </c>
      <c r="DD9" s="9">
        <v>0.52480166590850796</v>
      </c>
      <c r="DE9" s="9">
        <v>7</v>
      </c>
      <c r="DF9" s="9">
        <v>10.29646053287</v>
      </c>
      <c r="DG9" s="9">
        <v>1</v>
      </c>
      <c r="DJ9" s="9">
        <v>27</v>
      </c>
      <c r="DK9" s="9">
        <v>0.35022706004663501</v>
      </c>
      <c r="DL9" s="9">
        <v>1.42578753737865E-2</v>
      </c>
      <c r="DM9" s="9">
        <v>16</v>
      </c>
      <c r="DN9" s="9">
        <v>22.778965546046098</v>
      </c>
      <c r="DO9" s="9">
        <v>7</v>
      </c>
      <c r="DR9" s="9">
        <v>11</v>
      </c>
      <c r="DS9" s="9">
        <v>0.22195176156184199</v>
      </c>
      <c r="DT9" s="9">
        <v>0.87695724928060603</v>
      </c>
      <c r="DU9" s="9">
        <v>0</v>
      </c>
      <c r="DV9" s="9">
        <v>9.8852167681203806E-2</v>
      </c>
      <c r="DW9" s="9">
        <v>0</v>
      </c>
      <c r="DZ9" s="9">
        <v>16</v>
      </c>
      <c r="EA9" s="9">
        <v>6.1347231339630798E-2</v>
      </c>
      <c r="EB9" s="9">
        <v>0.104726817428012</v>
      </c>
      <c r="EC9" s="9">
        <v>3</v>
      </c>
      <c r="ED9" s="9">
        <v>0.10580634830984099</v>
      </c>
      <c r="EE9" s="9">
        <v>1</v>
      </c>
      <c r="EH9" s="9">
        <v>9</v>
      </c>
      <c r="EI9" s="9">
        <v>0.64502066103459998</v>
      </c>
      <c r="EJ9" s="9">
        <v>2.72200399810467E-2</v>
      </c>
      <c r="EK9" s="9">
        <v>11</v>
      </c>
      <c r="EL9" s="9">
        <v>0.60894938350317895</v>
      </c>
      <c r="EM9" s="9">
        <v>8</v>
      </c>
    </row>
    <row r="10" spans="2:143" x14ac:dyDescent="0.2">
      <c r="B10" s="1">
        <v>17</v>
      </c>
      <c r="C10" s="1">
        <v>2.2528876477570001E-2</v>
      </c>
      <c r="D10" s="1">
        <v>1.27973461711901E-2</v>
      </c>
      <c r="E10" s="1">
        <v>3</v>
      </c>
      <c r="F10" s="1">
        <v>2.0899462287740202E-3</v>
      </c>
      <c r="G10" s="1">
        <v>6</v>
      </c>
      <c r="J10" s="5">
        <v>27</v>
      </c>
      <c r="K10" s="5">
        <v>9.6677416933985794E-2</v>
      </c>
      <c r="L10" s="5">
        <v>0.50438188813585905</v>
      </c>
      <c r="M10" s="5">
        <v>0</v>
      </c>
      <c r="N10" s="5">
        <v>0.40923318801848801</v>
      </c>
      <c r="O10" s="5">
        <v>0</v>
      </c>
      <c r="R10" s="2">
        <v>9</v>
      </c>
      <c r="S10" s="1">
        <v>2.3490454806187E-2</v>
      </c>
      <c r="T10" s="2">
        <v>2.9169219660205699E-2</v>
      </c>
      <c r="U10" s="2">
        <v>2</v>
      </c>
      <c r="V10" s="2">
        <v>4.3097171676325499E-2</v>
      </c>
      <c r="W10" s="2">
        <v>1</v>
      </c>
      <c r="Z10" s="2">
        <v>4</v>
      </c>
      <c r="AA10" s="2">
        <v>3.3550091920186403E-2</v>
      </c>
      <c r="AB10" s="2">
        <v>3.4775523733621201E-2</v>
      </c>
      <c r="AC10" s="2">
        <v>1</v>
      </c>
      <c r="AD10" s="2">
        <v>1.6094635661134799E-2</v>
      </c>
      <c r="AE10" s="2">
        <v>1</v>
      </c>
      <c r="AH10" s="2">
        <v>27</v>
      </c>
      <c r="AI10" s="2">
        <v>0.213093306715856</v>
      </c>
      <c r="AJ10" s="2">
        <v>0.81257817536500898</v>
      </c>
      <c r="AK10" s="2">
        <v>0</v>
      </c>
      <c r="AL10" s="2">
        <v>2.8749835815871401</v>
      </c>
      <c r="AM10" s="2">
        <v>0</v>
      </c>
      <c r="AP10" s="2">
        <v>8</v>
      </c>
      <c r="AQ10" s="2">
        <v>0.28218229588580701</v>
      </c>
      <c r="AR10" s="2">
        <v>6.1105425790606703E-2</v>
      </c>
      <c r="AS10" s="2">
        <v>7</v>
      </c>
      <c r="AT10" s="2">
        <v>0.278874198756001</v>
      </c>
      <c r="AU10" s="2">
        <v>5</v>
      </c>
      <c r="AX10" s="2">
        <v>16</v>
      </c>
      <c r="AY10" s="2">
        <v>6.0332501315504397E-2</v>
      </c>
      <c r="AZ10" s="2">
        <v>6.0953726614158203E-2</v>
      </c>
      <c r="BA10" s="2">
        <v>4</v>
      </c>
      <c r="BB10" s="2">
        <v>0.171707901786882</v>
      </c>
      <c r="BC10" s="2">
        <v>6</v>
      </c>
      <c r="BF10" s="2">
        <v>10</v>
      </c>
      <c r="BG10" s="2">
        <v>7.3982417780735901E-2</v>
      </c>
      <c r="BH10" s="2">
        <v>0.11175263998361901</v>
      </c>
      <c r="BI10" s="2">
        <v>1</v>
      </c>
      <c r="BJ10" s="2">
        <v>0.11528995831465801</v>
      </c>
      <c r="BK10" s="2">
        <v>6</v>
      </c>
      <c r="BN10" s="9">
        <v>28</v>
      </c>
      <c r="BO10" s="1">
        <v>8.07100189975654E-2</v>
      </c>
      <c r="BP10" s="9">
        <v>0.163792634021448</v>
      </c>
      <c r="BQ10" s="9">
        <v>1</v>
      </c>
      <c r="BR10" s="9">
        <v>7.9028035566838101E-2</v>
      </c>
      <c r="BS10" s="9">
        <v>2</v>
      </c>
      <c r="BV10" s="9">
        <v>12</v>
      </c>
      <c r="BW10" s="9">
        <v>0.64967241126069297</v>
      </c>
      <c r="BX10" s="9">
        <v>-2.1640326920211402E-2</v>
      </c>
      <c r="BY10" s="9">
        <v>13</v>
      </c>
      <c r="BZ10" s="9">
        <v>0.65504846776872205</v>
      </c>
      <c r="CA10" s="9">
        <v>6</v>
      </c>
      <c r="CD10" s="9">
        <v>7</v>
      </c>
      <c r="CE10" s="9">
        <v>0.210070231821571</v>
      </c>
      <c r="CF10" s="9">
        <v>0.39507917227397299</v>
      </c>
      <c r="CG10" s="9">
        <v>0</v>
      </c>
      <c r="CH10" s="9">
        <v>0.190786845054155</v>
      </c>
      <c r="CI10" s="9">
        <v>0</v>
      </c>
      <c r="CT10" s="9">
        <v>27</v>
      </c>
      <c r="CU10" s="9">
        <v>5.30405592486351E-2</v>
      </c>
      <c r="CV10" s="9">
        <v>0.59249513046079105</v>
      </c>
      <c r="CW10" s="9">
        <v>4</v>
      </c>
      <c r="CX10" s="9">
        <v>10.3087635499201</v>
      </c>
      <c r="CY10" s="9">
        <v>1</v>
      </c>
      <c r="DB10" s="9">
        <v>27</v>
      </c>
      <c r="DC10" s="9">
        <v>5.30405592486351E-2</v>
      </c>
      <c r="DD10" s="9">
        <v>0.59249513046079105</v>
      </c>
      <c r="DE10" s="9">
        <v>6</v>
      </c>
      <c r="DF10" s="9">
        <v>10.3087635499201</v>
      </c>
      <c r="DG10" s="9">
        <v>2</v>
      </c>
      <c r="DJ10" s="9">
        <v>28</v>
      </c>
      <c r="DK10" s="9">
        <v>0.137072328575956</v>
      </c>
      <c r="DL10" s="9">
        <v>4.18727659118509E-2</v>
      </c>
      <c r="DM10" s="9">
        <v>15</v>
      </c>
      <c r="DN10" s="9">
        <v>22.7504277549858</v>
      </c>
      <c r="DO10" s="9">
        <v>6</v>
      </c>
      <c r="DR10" s="9">
        <v>10</v>
      </c>
      <c r="DS10" s="9">
        <v>0.176294270955518</v>
      </c>
      <c r="DT10" s="9">
        <v>0.15133730422300501</v>
      </c>
      <c r="DU10" s="9">
        <v>2</v>
      </c>
      <c r="DV10" s="9">
        <v>0.56445734859353003</v>
      </c>
      <c r="DW10" s="9">
        <v>1</v>
      </c>
      <c r="DZ10" s="9">
        <v>4</v>
      </c>
      <c r="EA10" s="9">
        <v>5.9278572443292099E-2</v>
      </c>
      <c r="EB10" s="9">
        <v>1.7613112131116701E-2</v>
      </c>
      <c r="EC10" s="9">
        <v>11</v>
      </c>
      <c r="ED10" s="9">
        <v>0.129156445634244</v>
      </c>
      <c r="EE10" s="9">
        <v>12</v>
      </c>
      <c r="EH10" s="9">
        <v>4</v>
      </c>
      <c r="EI10" s="9">
        <v>0.52115267718239899</v>
      </c>
      <c r="EJ10" s="9">
        <v>3.7591919006873999E-4</v>
      </c>
      <c r="EK10" s="9">
        <v>15</v>
      </c>
      <c r="EL10" s="9">
        <v>0.60925329869549705</v>
      </c>
      <c r="EM10" s="9">
        <v>9</v>
      </c>
    </row>
    <row r="11" spans="2:143" x14ac:dyDescent="0.2">
      <c r="B11" s="1">
        <v>10</v>
      </c>
      <c r="C11" s="1">
        <v>1.56220754435504E-2</v>
      </c>
      <c r="D11" s="1">
        <v>2.0687232623245701E-2</v>
      </c>
      <c r="E11" s="1">
        <v>1</v>
      </c>
      <c r="F11" s="1">
        <v>1.8616384959362E-3</v>
      </c>
      <c r="G11" s="1">
        <v>2</v>
      </c>
      <c r="J11" s="1">
        <v>25</v>
      </c>
      <c r="K11" s="1">
        <v>2.6896384544316199E-2</v>
      </c>
      <c r="L11" s="1">
        <v>0.20032380430743399</v>
      </c>
      <c r="M11" s="1">
        <v>3</v>
      </c>
      <c r="N11" s="1">
        <v>0.491644388599417</v>
      </c>
      <c r="O11" s="1">
        <v>3</v>
      </c>
      <c r="R11" s="2">
        <v>7</v>
      </c>
      <c r="S11" s="1">
        <v>2.2194981976373498E-2</v>
      </c>
      <c r="T11" s="2">
        <v>3.5404933858086497E-2</v>
      </c>
      <c r="U11" s="2">
        <v>1</v>
      </c>
      <c r="V11" s="2">
        <v>4.8434914074325403E-2</v>
      </c>
      <c r="W11" s="2">
        <v>3</v>
      </c>
      <c r="Z11" s="2">
        <v>6</v>
      </c>
      <c r="AA11" s="2">
        <v>2.75833225851519E-2</v>
      </c>
      <c r="AB11" s="2">
        <v>-1.89886921109322E-3</v>
      </c>
      <c r="AC11" s="2">
        <v>13</v>
      </c>
      <c r="AD11" s="2">
        <v>1.9519326528574701E-2</v>
      </c>
      <c r="AE11" s="2">
        <v>6</v>
      </c>
      <c r="AH11" s="2">
        <v>26</v>
      </c>
      <c r="AI11" s="2">
        <v>9.9600094893416605E-2</v>
      </c>
      <c r="AJ11" s="2">
        <v>0.77933104802146802</v>
      </c>
      <c r="AK11" s="2">
        <v>1</v>
      </c>
      <c r="AL11" s="2">
        <v>2.9233447498682299</v>
      </c>
      <c r="AM11" s="2">
        <v>1</v>
      </c>
      <c r="AP11" s="2">
        <v>9</v>
      </c>
      <c r="AQ11" s="2">
        <v>0.25156763105166802</v>
      </c>
      <c r="AR11" s="2">
        <v>0.42136121069482702</v>
      </c>
      <c r="AS11" s="2">
        <v>1</v>
      </c>
      <c r="AT11" s="2">
        <v>0.20297636894808199</v>
      </c>
      <c r="AU11" s="2">
        <v>1</v>
      </c>
      <c r="AX11" s="2">
        <v>10</v>
      </c>
      <c r="AY11" s="2">
        <v>5.4506206023608603E-2</v>
      </c>
      <c r="AZ11" s="2">
        <v>6.3188595001742301E-2</v>
      </c>
      <c r="BA11" s="2">
        <v>3</v>
      </c>
      <c r="BB11" s="2">
        <v>0.16200289707535401</v>
      </c>
      <c r="BC11" s="2">
        <v>3</v>
      </c>
      <c r="BF11" s="2">
        <v>15</v>
      </c>
      <c r="BG11" s="2">
        <v>5.5648797046476101E-2</v>
      </c>
      <c r="BH11" s="2">
        <v>9.76752661702842E-2</v>
      </c>
      <c r="BI11" s="2">
        <v>3</v>
      </c>
      <c r="BJ11" s="2">
        <v>8.7969569150210203E-2</v>
      </c>
      <c r="BK11" s="2">
        <v>0</v>
      </c>
      <c r="BN11" s="9">
        <v>17</v>
      </c>
      <c r="BO11" s="1">
        <v>7.3861793805429607E-2</v>
      </c>
      <c r="BP11" s="9">
        <v>5.2959359267234003E-2</v>
      </c>
      <c r="BQ11" s="9">
        <v>6</v>
      </c>
      <c r="BR11" s="9">
        <v>8.8091927966288605E-2</v>
      </c>
      <c r="BS11" s="9">
        <v>9</v>
      </c>
      <c r="BV11" s="9">
        <v>9</v>
      </c>
      <c r="BW11" s="9">
        <v>0.54592289479632905</v>
      </c>
      <c r="BX11" s="9">
        <v>1.7697675435009101E-2</v>
      </c>
      <c r="BY11" s="9">
        <v>8</v>
      </c>
      <c r="BZ11" s="9">
        <v>0.64907938442555002</v>
      </c>
      <c r="CA11" s="9">
        <v>3</v>
      </c>
      <c r="CD11" s="9">
        <v>9</v>
      </c>
      <c r="CE11" s="9">
        <v>0.19968035572586701</v>
      </c>
      <c r="CF11" s="9">
        <v>6.3634588351877602E-2</v>
      </c>
      <c r="CG11" s="9">
        <v>5</v>
      </c>
      <c r="CH11" s="9">
        <v>0.33126174495373101</v>
      </c>
      <c r="CI11" s="9">
        <v>6</v>
      </c>
      <c r="CT11" s="9">
        <v>10</v>
      </c>
      <c r="CU11" s="9">
        <v>2.4220919233779899E-2</v>
      </c>
      <c r="CV11" s="9">
        <v>5.1718776785396103E-2</v>
      </c>
      <c r="CW11" s="9">
        <v>13</v>
      </c>
      <c r="CX11" s="9">
        <v>11.1894693267595</v>
      </c>
      <c r="CY11" s="9">
        <v>12</v>
      </c>
      <c r="DB11" s="9">
        <v>10</v>
      </c>
      <c r="DC11" s="9">
        <v>2.4220919233779899E-2</v>
      </c>
      <c r="DD11" s="9">
        <v>5.1718776785396103E-2</v>
      </c>
      <c r="DE11" s="9">
        <v>17</v>
      </c>
      <c r="DF11" s="9">
        <v>11.1894693267595</v>
      </c>
      <c r="DG11" s="9">
        <v>15</v>
      </c>
      <c r="DJ11" s="9">
        <v>25</v>
      </c>
      <c r="DK11" s="9">
        <v>6.6134662260171798E-2</v>
      </c>
      <c r="DL11" s="9">
        <v>0.61043807424168495</v>
      </c>
      <c r="DM11" s="9">
        <v>12</v>
      </c>
      <c r="DN11" s="9">
        <v>22.703957774299099</v>
      </c>
      <c r="DO11" s="9">
        <v>0</v>
      </c>
      <c r="DR11" s="9">
        <v>6</v>
      </c>
      <c r="DS11" s="9">
        <v>0.140907201538336</v>
      </c>
      <c r="DT11" s="9">
        <v>1.13155103378312E-2</v>
      </c>
      <c r="DU11" s="9">
        <v>14</v>
      </c>
      <c r="DV11" s="9">
        <v>0.71327207571246698</v>
      </c>
      <c r="DW11" s="9">
        <v>13</v>
      </c>
      <c r="DZ11" s="9">
        <v>22</v>
      </c>
      <c r="EA11" s="9">
        <v>5.2723956394989599E-2</v>
      </c>
      <c r="EB11" s="9">
        <v>0.15317710657827599</v>
      </c>
      <c r="EC11" s="9">
        <v>1</v>
      </c>
      <c r="ED11" s="9">
        <v>0.106074705678842</v>
      </c>
      <c r="EE11" s="9">
        <v>2</v>
      </c>
      <c r="EH11" s="9">
        <v>11</v>
      </c>
      <c r="EI11" s="9">
        <v>0.33206078473178702</v>
      </c>
      <c r="EJ11" s="9">
        <v>6.8838136602317093E-2</v>
      </c>
      <c r="EK11" s="9">
        <v>5</v>
      </c>
      <c r="EL11" s="9">
        <v>0.59191027621270698</v>
      </c>
      <c r="EM11" s="9">
        <v>2</v>
      </c>
    </row>
    <row r="12" spans="2:143" x14ac:dyDescent="0.2">
      <c r="B12" s="1">
        <v>15</v>
      </c>
      <c r="C12" s="1">
        <v>1.40748734286069E-2</v>
      </c>
      <c r="D12" s="1">
        <v>1.25791144644887E-2</v>
      </c>
      <c r="E12" s="1">
        <v>4</v>
      </c>
      <c r="F12" s="1">
        <v>2.1323206782732701E-3</v>
      </c>
      <c r="G12" s="1">
        <v>8</v>
      </c>
      <c r="J12" s="1">
        <v>17</v>
      </c>
      <c r="K12" s="1">
        <v>1.27523960232728E-2</v>
      </c>
      <c r="L12" s="1">
        <v>9.0642650289585094E-3</v>
      </c>
      <c r="M12" s="1">
        <v>8</v>
      </c>
      <c r="N12" s="1">
        <v>0.553792538961003</v>
      </c>
      <c r="O12" s="1">
        <v>7</v>
      </c>
      <c r="R12" s="2">
        <v>17</v>
      </c>
      <c r="S12" s="1">
        <v>1.94329930464389E-2</v>
      </c>
      <c r="T12" s="2">
        <v>1.9313042349792999E-2</v>
      </c>
      <c r="U12" s="2">
        <v>4</v>
      </c>
      <c r="V12" s="2">
        <v>5.2207254667046898E-2</v>
      </c>
      <c r="W12" s="2">
        <v>5</v>
      </c>
      <c r="Z12" s="2">
        <v>17</v>
      </c>
      <c r="AA12" s="2">
        <v>1.9870647842428299E-2</v>
      </c>
      <c r="AB12" s="2">
        <v>7.8397706593819599E-3</v>
      </c>
      <c r="AC12" s="2">
        <v>6</v>
      </c>
      <c r="AD12" s="2">
        <v>1.9758683274902499E-2</v>
      </c>
      <c r="AE12" s="2">
        <v>11</v>
      </c>
      <c r="AH12" s="2">
        <v>10</v>
      </c>
      <c r="AI12" s="2">
        <v>8.5383515600080506E-2</v>
      </c>
      <c r="AJ12" s="2">
        <v>3.2479426811474497E-2</v>
      </c>
      <c r="AK12" s="2">
        <v>10</v>
      </c>
      <c r="AL12" s="2">
        <v>3.5911015080436499</v>
      </c>
      <c r="AM12" s="2">
        <v>11</v>
      </c>
      <c r="AP12" s="2">
        <v>11</v>
      </c>
      <c r="AQ12" s="2">
        <v>0.118277978499171</v>
      </c>
      <c r="AR12" s="2">
        <v>0.147116626973266</v>
      </c>
      <c r="AS12" s="2">
        <v>3</v>
      </c>
      <c r="AT12" s="2">
        <v>0.25688467091151002</v>
      </c>
      <c r="AU12" s="2">
        <v>2</v>
      </c>
      <c r="AX12" s="2">
        <v>17</v>
      </c>
      <c r="AY12" s="2">
        <v>4.77819332828779E-2</v>
      </c>
      <c r="AZ12" s="2">
        <v>0.13520113544190601</v>
      </c>
      <c r="BA12" s="2">
        <v>2</v>
      </c>
      <c r="BB12" s="2">
        <v>0.163540902700061</v>
      </c>
      <c r="BC12" s="2">
        <v>4</v>
      </c>
      <c r="BF12" s="2">
        <v>8</v>
      </c>
      <c r="BG12" s="2">
        <v>5.5586603716794102E-2</v>
      </c>
      <c r="BH12" s="2">
        <v>1.95500949696342E-2</v>
      </c>
      <c r="BI12" s="2">
        <v>10</v>
      </c>
      <c r="BJ12" s="2">
        <v>0.123754521191498</v>
      </c>
      <c r="BK12" s="2">
        <v>10</v>
      </c>
      <c r="BN12" s="9">
        <v>14</v>
      </c>
      <c r="BO12" s="1">
        <v>6.4603456928197703E-2</v>
      </c>
      <c r="BP12" s="9">
        <v>0.17979781507262799</v>
      </c>
      <c r="BQ12" s="9">
        <v>0</v>
      </c>
      <c r="BR12" s="9">
        <v>6.7817549236673297E-2</v>
      </c>
      <c r="BS12" s="9">
        <v>0</v>
      </c>
      <c r="BV12" s="9">
        <v>11</v>
      </c>
      <c r="BW12" s="9">
        <v>0.33219220888164802</v>
      </c>
      <c r="BX12" s="9">
        <v>0.73619303877923903</v>
      </c>
      <c r="BY12" s="9">
        <v>0</v>
      </c>
      <c r="BZ12" s="9">
        <v>4.5980082619040803E-2</v>
      </c>
      <c r="CA12" s="9">
        <v>0</v>
      </c>
      <c r="CD12" s="9">
        <v>10</v>
      </c>
      <c r="CE12" s="9">
        <v>0.176509424162934</v>
      </c>
      <c r="CF12" s="9">
        <v>0.33407569152327099</v>
      </c>
      <c r="CG12" s="9">
        <v>1</v>
      </c>
      <c r="CH12" s="9">
        <v>0.220294587499613</v>
      </c>
      <c r="CI12" s="9">
        <v>1</v>
      </c>
      <c r="CT12" s="9">
        <v>9</v>
      </c>
      <c r="CU12" s="9">
        <v>2.0835602831121999E-2</v>
      </c>
      <c r="CV12" s="9">
        <v>5.97573708701322E-2</v>
      </c>
      <c r="CW12" s="9">
        <v>12</v>
      </c>
      <c r="CX12" s="9">
        <v>11.1892027211548</v>
      </c>
      <c r="CY12" s="9">
        <v>11</v>
      </c>
      <c r="DB12" s="9">
        <v>9</v>
      </c>
      <c r="DC12" s="9">
        <v>2.0835602831121999E-2</v>
      </c>
      <c r="DD12" s="9">
        <v>5.97573708701322E-2</v>
      </c>
      <c r="DE12" s="9">
        <v>15</v>
      </c>
      <c r="DF12" s="9">
        <v>11.1892027211548</v>
      </c>
      <c r="DG12" s="9">
        <v>14</v>
      </c>
      <c r="DJ12" s="9">
        <v>10</v>
      </c>
      <c r="DK12" s="9">
        <v>6.2517074949598003E-2</v>
      </c>
      <c r="DL12" s="9">
        <v>0.75527612154537405</v>
      </c>
      <c r="DM12" s="9">
        <v>3</v>
      </c>
      <c r="DN12" s="9">
        <v>22.851493649650799</v>
      </c>
      <c r="DO12" s="9">
        <v>12</v>
      </c>
      <c r="DR12" s="9">
        <v>7</v>
      </c>
      <c r="DS12" s="9">
        <v>0.131807946501796</v>
      </c>
      <c r="DT12" s="9">
        <v>0.210815918783197</v>
      </c>
      <c r="DU12" s="9">
        <v>1</v>
      </c>
      <c r="DV12" s="9">
        <v>0.64502343189947497</v>
      </c>
      <c r="DW12" s="9">
        <v>4</v>
      </c>
      <c r="DZ12" s="9">
        <v>17</v>
      </c>
      <c r="EA12" s="9">
        <v>5.2322183308605497E-2</v>
      </c>
      <c r="EB12" s="9">
        <v>4.7331510062586402E-2</v>
      </c>
      <c r="EC12" s="9">
        <v>5</v>
      </c>
      <c r="ED12" s="9">
        <v>0.12287252816599201</v>
      </c>
      <c r="EE12" s="9">
        <v>5</v>
      </c>
      <c r="EH12" s="9">
        <v>10</v>
      </c>
      <c r="EI12" s="9">
        <v>0.29657281991677198</v>
      </c>
      <c r="EJ12" s="9">
        <v>0.69351111679473298</v>
      </c>
      <c r="EK12" s="9">
        <v>0</v>
      </c>
      <c r="EL12" s="9">
        <v>0.32696599139710802</v>
      </c>
      <c r="EM12" s="9">
        <v>0</v>
      </c>
    </row>
    <row r="13" spans="2:143" x14ac:dyDescent="0.2">
      <c r="B13" s="1">
        <v>18</v>
      </c>
      <c r="C13" s="1">
        <v>1.0447080588242501E-2</v>
      </c>
      <c r="D13" s="1">
        <v>1.8841415241607401E-2</v>
      </c>
      <c r="E13" s="1">
        <v>2</v>
      </c>
      <c r="F13" s="1">
        <v>1.8491693019648599E-3</v>
      </c>
      <c r="G13" s="1">
        <v>1</v>
      </c>
      <c r="J13" s="1">
        <v>16</v>
      </c>
      <c r="K13" s="1">
        <v>1.17371427369971E-2</v>
      </c>
      <c r="L13" s="1">
        <v>5.2305017950009499E-3</v>
      </c>
      <c r="M13" s="1">
        <v>9</v>
      </c>
      <c r="N13" s="1">
        <v>0.55433757127023298</v>
      </c>
      <c r="O13" s="1">
        <v>8</v>
      </c>
      <c r="R13" s="2">
        <v>16</v>
      </c>
      <c r="S13" s="1">
        <v>1.7040205200172801E-2</v>
      </c>
      <c r="T13" s="2">
        <v>-4.0671791682549401E-3</v>
      </c>
      <c r="U13" s="2">
        <v>13</v>
      </c>
      <c r="V13" s="2">
        <v>5.2907066185600003E-2</v>
      </c>
      <c r="W13" s="2">
        <v>9</v>
      </c>
      <c r="Z13" s="2">
        <v>16</v>
      </c>
      <c r="AA13" s="2">
        <v>1.7029063701724599E-2</v>
      </c>
      <c r="AB13" s="2">
        <v>3.2472423502153901E-3</v>
      </c>
      <c r="AC13" s="2">
        <v>11</v>
      </c>
      <c r="AD13" s="2">
        <v>1.9769327623199301E-2</v>
      </c>
      <c r="AE13" s="2">
        <v>12</v>
      </c>
      <c r="AH13" s="2">
        <v>9</v>
      </c>
      <c r="AI13" s="2">
        <v>8.0372979356696406E-2</v>
      </c>
      <c r="AJ13" s="2">
        <v>0.16494768530195</v>
      </c>
      <c r="AK13" s="2">
        <v>3</v>
      </c>
      <c r="AL13" s="2">
        <v>3.5497740067678398</v>
      </c>
      <c r="AM13" s="2">
        <v>3</v>
      </c>
      <c r="AP13" s="2">
        <v>19</v>
      </c>
      <c r="AQ13" s="2">
        <v>9.9460929603887305E-2</v>
      </c>
      <c r="AR13" s="2">
        <v>0.115935668006763</v>
      </c>
      <c r="AS13" s="2">
        <v>4</v>
      </c>
      <c r="AT13" s="2">
        <v>0.26372385694608302</v>
      </c>
      <c r="AU13" s="2">
        <v>3</v>
      </c>
      <c r="AX13" s="17">
        <v>11</v>
      </c>
      <c r="AY13" s="17">
        <v>4.4804375046104003E-2</v>
      </c>
      <c r="AZ13" s="17">
        <v>0.257606092531729</v>
      </c>
      <c r="BA13" s="17">
        <v>0</v>
      </c>
      <c r="BB13" s="17">
        <v>8.5418447020696897E-2</v>
      </c>
      <c r="BC13" s="17">
        <v>0</v>
      </c>
      <c r="BF13" s="2">
        <v>16</v>
      </c>
      <c r="BG13" s="2">
        <v>4.6096290500013397E-2</v>
      </c>
      <c r="BH13" s="2">
        <v>0.109278177596905</v>
      </c>
      <c r="BI13" s="2">
        <v>2</v>
      </c>
      <c r="BJ13" s="2">
        <v>0.10755464001312499</v>
      </c>
      <c r="BK13" s="2">
        <v>2</v>
      </c>
      <c r="BN13" s="9">
        <v>19</v>
      </c>
      <c r="BO13" s="1">
        <v>5.1925693816315802E-2</v>
      </c>
      <c r="BP13" s="9">
        <v>7.5765806768417598E-2</v>
      </c>
      <c r="BQ13" s="9">
        <v>4</v>
      </c>
      <c r="BR13" s="9">
        <v>8.54739156808349E-2</v>
      </c>
      <c r="BS13" s="9">
        <v>5</v>
      </c>
      <c r="BV13" s="9">
        <v>13</v>
      </c>
      <c r="BW13" s="9">
        <v>0.10495150457566001</v>
      </c>
      <c r="BX13" s="9">
        <v>3.78274580707049E-3</v>
      </c>
      <c r="BY13" s="9">
        <v>12</v>
      </c>
      <c r="BZ13" s="9">
        <v>0.65606553639319598</v>
      </c>
      <c r="CA13" s="9">
        <v>13</v>
      </c>
      <c r="CD13" s="9">
        <v>11</v>
      </c>
      <c r="CE13" s="9">
        <v>0.11325249115144199</v>
      </c>
      <c r="CF13" s="9">
        <v>0.167221980103822</v>
      </c>
      <c r="CG13" s="9">
        <v>2</v>
      </c>
      <c r="CH13" s="9">
        <v>0.29301041906988601</v>
      </c>
      <c r="CI13" s="9">
        <v>2</v>
      </c>
      <c r="CT13" s="9">
        <v>11</v>
      </c>
      <c r="CU13" s="9">
        <v>1.89269236665295E-2</v>
      </c>
      <c r="CV13" s="9">
        <v>0.117216584030575</v>
      </c>
      <c r="CW13" s="9">
        <v>11</v>
      </c>
      <c r="CX13" s="9">
        <v>11.193700148382799</v>
      </c>
      <c r="CY13" s="9">
        <v>13</v>
      </c>
      <c r="DB13" s="9">
        <v>11</v>
      </c>
      <c r="DC13" s="9">
        <v>1.89269236665295E-2</v>
      </c>
      <c r="DD13" s="9">
        <v>0.117216584030575</v>
      </c>
      <c r="DE13" s="9">
        <v>14</v>
      </c>
      <c r="DF13" s="9">
        <v>11.193700148382799</v>
      </c>
      <c r="DG13" s="9">
        <v>16</v>
      </c>
      <c r="DJ13" s="9">
        <v>9</v>
      </c>
      <c r="DK13" s="9">
        <v>5.3797249278001898E-2</v>
      </c>
      <c r="DL13" s="9">
        <v>0.77626399414696901</v>
      </c>
      <c r="DM13" s="9">
        <v>2</v>
      </c>
      <c r="DN13" s="9">
        <v>22.848690767737899</v>
      </c>
      <c r="DO13" s="9">
        <v>11</v>
      </c>
      <c r="DR13" s="9">
        <v>9</v>
      </c>
      <c r="DS13" s="9">
        <v>9.9280648720624601E-2</v>
      </c>
      <c r="DT13" s="9">
        <v>9.9091381879475193E-2</v>
      </c>
      <c r="DU13" s="9">
        <v>5</v>
      </c>
      <c r="DV13" s="9">
        <v>0.62666221669285804</v>
      </c>
      <c r="DW13" s="9">
        <v>2</v>
      </c>
      <c r="DZ13" s="9">
        <v>5</v>
      </c>
      <c r="EA13" s="9">
        <v>5.1969679577433703E-2</v>
      </c>
      <c r="EB13" s="9">
        <v>0.12299389395207599</v>
      </c>
      <c r="EC13" s="9">
        <v>2</v>
      </c>
      <c r="ED13" s="9">
        <v>0.122086872690816</v>
      </c>
      <c r="EE13" s="9">
        <v>4</v>
      </c>
      <c r="EH13" s="9">
        <v>5</v>
      </c>
      <c r="EI13" s="9">
        <v>0.26041626625074099</v>
      </c>
      <c r="EJ13" s="9">
        <v>0.61510180059085495</v>
      </c>
      <c r="EK13" s="9">
        <v>1</v>
      </c>
      <c r="EL13" s="9">
        <v>0.33759705107719301</v>
      </c>
      <c r="EM13" s="9">
        <v>1</v>
      </c>
    </row>
    <row r="14" spans="2:143" x14ac:dyDescent="0.2">
      <c r="B14" s="1">
        <v>19</v>
      </c>
      <c r="C14" s="1">
        <v>7.9782681728612307E-3</v>
      </c>
      <c r="D14" s="1">
        <v>2.6799860504823901E-3</v>
      </c>
      <c r="E14" s="1">
        <v>9</v>
      </c>
      <c r="F14" s="1">
        <v>2.1524648819985E-3</v>
      </c>
      <c r="G14" s="1">
        <v>9</v>
      </c>
      <c r="J14" s="1">
        <v>15</v>
      </c>
      <c r="K14" s="1">
        <v>8.9781192323286699E-3</v>
      </c>
      <c r="L14" s="1">
        <v>3.9989981451922204E-3</v>
      </c>
      <c r="M14" s="1">
        <v>10</v>
      </c>
      <c r="N14" s="1">
        <v>0.55450671664241102</v>
      </c>
      <c r="O14" s="1">
        <v>9</v>
      </c>
      <c r="R14" s="2">
        <v>25</v>
      </c>
      <c r="S14" s="1">
        <v>1.11978737438569E-2</v>
      </c>
      <c r="T14" s="2">
        <v>1.9247548791846399E-3</v>
      </c>
      <c r="U14" s="2">
        <v>7</v>
      </c>
      <c r="V14" s="2">
        <v>5.2846253650215898E-2</v>
      </c>
      <c r="W14" s="2">
        <v>8</v>
      </c>
      <c r="Z14" s="2">
        <v>3</v>
      </c>
      <c r="AA14" s="2">
        <v>1.51834485504723E-2</v>
      </c>
      <c r="AB14" s="2">
        <v>2.2421122668779998E-2</v>
      </c>
      <c r="AC14" s="2">
        <v>2</v>
      </c>
      <c r="AD14" s="2">
        <v>1.8784235513339999E-2</v>
      </c>
      <c r="AE14" s="2">
        <v>3</v>
      </c>
      <c r="AH14" s="2">
        <v>8</v>
      </c>
      <c r="AI14" s="2">
        <v>5.3283859805392499E-2</v>
      </c>
      <c r="AJ14" s="2">
        <v>6.3205367128456397E-2</v>
      </c>
      <c r="AK14" s="2">
        <v>6</v>
      </c>
      <c r="AL14" s="2">
        <v>3.5858834699794899</v>
      </c>
      <c r="AM14" s="2">
        <v>8</v>
      </c>
      <c r="AP14" s="2">
        <v>7</v>
      </c>
      <c r="AQ14" s="2">
        <v>9.3281355860717396E-2</v>
      </c>
      <c r="AR14" s="2">
        <v>3.64358064499836E-2</v>
      </c>
      <c r="AS14" s="2">
        <v>11</v>
      </c>
      <c r="AT14" s="2">
        <v>0.286289110624876</v>
      </c>
      <c r="AU14" s="2">
        <v>7</v>
      </c>
      <c r="AX14" s="2">
        <v>15</v>
      </c>
      <c r="AY14" s="2">
        <v>4.0985590918909597E-2</v>
      </c>
      <c r="AZ14" s="2">
        <v>1.5942833295516299E-2</v>
      </c>
      <c r="BA14" s="2">
        <v>9</v>
      </c>
      <c r="BB14" s="2">
        <v>0.17362582433208401</v>
      </c>
      <c r="BC14" s="2">
        <v>11</v>
      </c>
      <c r="BF14" s="2">
        <v>18</v>
      </c>
      <c r="BG14" s="2">
        <v>4.3338731933373897E-2</v>
      </c>
      <c r="BH14" s="2">
        <v>7.2684907801404602E-2</v>
      </c>
      <c r="BI14" s="2">
        <v>6</v>
      </c>
      <c r="BJ14" s="2">
        <v>0.121490734256941</v>
      </c>
      <c r="BK14" s="2">
        <v>8</v>
      </c>
      <c r="BN14" s="9">
        <v>27</v>
      </c>
      <c r="BO14" s="1">
        <v>4.7642439430416302E-2</v>
      </c>
      <c r="BP14" s="9">
        <v>3.9347325760715902E-2</v>
      </c>
      <c r="BQ14" s="9">
        <v>8</v>
      </c>
      <c r="BR14" s="9">
        <v>8.7995952408124606E-2</v>
      </c>
      <c r="BS14" s="9">
        <v>8</v>
      </c>
      <c r="BV14" s="9">
        <v>16</v>
      </c>
      <c r="BW14" s="9">
        <v>5.4974874740043797E-2</v>
      </c>
      <c r="BX14" s="9">
        <v>3.7743134825099597E-2</v>
      </c>
      <c r="BY14" s="9">
        <v>4</v>
      </c>
      <c r="BZ14" s="9">
        <v>0.653894497361171</v>
      </c>
      <c r="CA14" s="9">
        <v>5</v>
      </c>
      <c r="CD14" s="9">
        <v>5</v>
      </c>
      <c r="CE14" s="9">
        <v>0.10194677807875401</v>
      </c>
      <c r="CF14" s="9">
        <v>2.08501485391465E-3</v>
      </c>
      <c r="CG14" s="9">
        <v>11</v>
      </c>
      <c r="CH14" s="9">
        <v>0.33924178716075898</v>
      </c>
      <c r="CI14" s="9">
        <v>9</v>
      </c>
      <c r="CT14" s="9">
        <v>18</v>
      </c>
      <c r="CU14" s="9">
        <v>9.8015092523383099E-3</v>
      </c>
      <c r="CV14" s="9">
        <v>0.75178381284513596</v>
      </c>
      <c r="CW14" s="9">
        <v>2</v>
      </c>
      <c r="CX14" s="9">
        <v>10.650053913901401</v>
      </c>
      <c r="CY14" s="9">
        <v>4</v>
      </c>
      <c r="DB14" s="9">
        <v>18</v>
      </c>
      <c r="DC14" s="9">
        <v>9.8015092523383099E-3</v>
      </c>
      <c r="DD14" s="9">
        <v>0.75178381284513596</v>
      </c>
      <c r="DE14" s="9">
        <v>3</v>
      </c>
      <c r="DF14" s="9">
        <v>10.650053913901401</v>
      </c>
      <c r="DG14" s="9">
        <v>6</v>
      </c>
      <c r="DJ14" s="9">
        <v>26</v>
      </c>
      <c r="DK14" s="9">
        <v>3.57802356438921E-2</v>
      </c>
      <c r="DL14" s="9">
        <v>0.38382277095473599</v>
      </c>
      <c r="DM14" s="9">
        <v>14</v>
      </c>
      <c r="DN14" s="9">
        <v>22.708786686132601</v>
      </c>
      <c r="DO14" s="9">
        <v>4</v>
      </c>
      <c r="DR14" s="9">
        <v>5</v>
      </c>
      <c r="DS14" s="9">
        <v>8.4818665005771898E-2</v>
      </c>
      <c r="DT14" s="9">
        <v>3.4913297920331203E-2</v>
      </c>
      <c r="DU14" s="9">
        <v>10</v>
      </c>
      <c r="DV14" s="9">
        <v>0.69575294440731095</v>
      </c>
      <c r="DW14" s="9">
        <v>6</v>
      </c>
      <c r="DZ14" s="9">
        <v>23</v>
      </c>
      <c r="EA14" s="9">
        <v>3.2273081544921901E-2</v>
      </c>
      <c r="EB14" s="9">
        <v>0.20573006248671299</v>
      </c>
      <c r="EC14" s="9">
        <v>0</v>
      </c>
      <c r="ED14" s="9">
        <v>0.103087758377611</v>
      </c>
      <c r="EE14" s="9">
        <v>0</v>
      </c>
      <c r="EH14" s="9">
        <v>6</v>
      </c>
      <c r="EI14" s="9">
        <v>0.25298913321849398</v>
      </c>
      <c r="EJ14" s="9">
        <v>2.95266140605479E-2</v>
      </c>
      <c r="EK14" s="9">
        <v>10</v>
      </c>
      <c r="EL14" s="9">
        <v>0.59671577516076002</v>
      </c>
      <c r="EM14" s="9">
        <v>4</v>
      </c>
    </row>
    <row r="15" spans="2:143" x14ac:dyDescent="0.2">
      <c r="B15" s="5">
        <v>11</v>
      </c>
      <c r="C15" s="5">
        <v>7.7026047199486199E-3</v>
      </c>
      <c r="D15" s="5">
        <v>2.63661871376525E-2</v>
      </c>
      <c r="E15" s="5">
        <v>0</v>
      </c>
      <c r="F15" s="5">
        <v>1.5277918292583401E-3</v>
      </c>
      <c r="G15" s="5">
        <v>0</v>
      </c>
      <c r="J15" s="1">
        <v>26</v>
      </c>
      <c r="K15" s="1">
        <v>7.8328682818527597E-3</v>
      </c>
      <c r="L15" s="1">
        <v>0.35478008520179199</v>
      </c>
      <c r="M15" s="1">
        <v>2</v>
      </c>
      <c r="N15" s="1">
        <v>0.43096275882054802</v>
      </c>
      <c r="O15" s="1">
        <v>2</v>
      </c>
      <c r="R15" s="2">
        <v>3</v>
      </c>
      <c r="S15" s="1">
        <v>8.3364966113516105E-3</v>
      </c>
      <c r="T15" s="2">
        <v>8.7406368998813599E-3</v>
      </c>
      <c r="U15" s="2">
        <v>5</v>
      </c>
      <c r="V15" s="2">
        <v>5.1745929940380901E-2</v>
      </c>
      <c r="W15" s="2">
        <v>4</v>
      </c>
      <c r="Z15" s="2">
        <v>10</v>
      </c>
      <c r="AA15" s="2">
        <v>1.35626529345331E-2</v>
      </c>
      <c r="AB15" s="2">
        <v>1.8297349483724398E-2</v>
      </c>
      <c r="AC15" s="2">
        <v>4</v>
      </c>
      <c r="AD15" s="2">
        <v>1.9214248296659402E-2</v>
      </c>
      <c r="AE15" s="2">
        <v>4</v>
      </c>
      <c r="AH15" s="2">
        <v>11</v>
      </c>
      <c r="AI15" s="2">
        <v>4.1114125068362997E-2</v>
      </c>
      <c r="AJ15" s="2">
        <v>8.3098375415782494E-2</v>
      </c>
      <c r="AK15" s="2">
        <v>4</v>
      </c>
      <c r="AL15" s="2">
        <v>3.57912699349008</v>
      </c>
      <c r="AM15" s="2">
        <v>6</v>
      </c>
      <c r="AP15" s="2">
        <v>20</v>
      </c>
      <c r="AQ15" s="2">
        <v>7.4748059099692996E-2</v>
      </c>
      <c r="AR15" s="2">
        <v>0.16208308351454301</v>
      </c>
      <c r="AS15" s="2">
        <v>2</v>
      </c>
      <c r="AT15" s="2">
        <v>0.28419459853899998</v>
      </c>
      <c r="AU15" s="2">
        <v>6</v>
      </c>
      <c r="AX15" s="2">
        <v>3</v>
      </c>
      <c r="AY15" s="2">
        <v>3.4936060440848501E-2</v>
      </c>
      <c r="AZ15" s="2">
        <v>4.4385382523249702E-2</v>
      </c>
      <c r="BA15" s="2">
        <v>5</v>
      </c>
      <c r="BB15" s="2">
        <v>0.17321192235660199</v>
      </c>
      <c r="BC15" s="2">
        <v>10</v>
      </c>
      <c r="BF15" s="2">
        <v>19</v>
      </c>
      <c r="BG15" s="2">
        <v>3.9380711456002797E-2</v>
      </c>
      <c r="BH15" s="2">
        <v>5.0807953941543797E-2</v>
      </c>
      <c r="BI15" s="2">
        <v>8</v>
      </c>
      <c r="BJ15" s="2">
        <v>0.111507268451301</v>
      </c>
      <c r="BK15" s="2">
        <v>4</v>
      </c>
      <c r="BN15" s="9">
        <v>16</v>
      </c>
      <c r="BO15" s="1">
        <v>4.1884675430778999E-2</v>
      </c>
      <c r="BP15" s="9">
        <v>4.3129673396377903E-2</v>
      </c>
      <c r="BQ15" s="9">
        <v>7</v>
      </c>
      <c r="BR15" s="9">
        <v>8.56366688825098E-2</v>
      </c>
      <c r="BS15" s="9">
        <v>6</v>
      </c>
      <c r="BV15" s="9">
        <v>17</v>
      </c>
      <c r="BW15" s="9">
        <v>5.1386567894469597E-2</v>
      </c>
      <c r="BX15" s="9">
        <v>7.3010888912013294E-2</v>
      </c>
      <c r="BY15" s="9">
        <v>2</v>
      </c>
      <c r="BZ15" s="9">
        <v>0.64627269392644104</v>
      </c>
      <c r="CA15" s="9">
        <v>2</v>
      </c>
      <c r="CD15" s="9">
        <v>8</v>
      </c>
      <c r="CE15" s="9">
        <v>8.4106161893671094E-2</v>
      </c>
      <c r="CF15" s="9">
        <v>1.2793124431568201E-2</v>
      </c>
      <c r="CG15" s="9">
        <v>10</v>
      </c>
      <c r="CH15" s="9">
        <v>0.34009782079325601</v>
      </c>
      <c r="CI15" s="9">
        <v>10</v>
      </c>
      <c r="CT15" s="9">
        <v>17</v>
      </c>
      <c r="CU15" s="9">
        <v>8.9673859746517096E-3</v>
      </c>
      <c r="CV15" s="9">
        <v>0.62310891211633102</v>
      </c>
      <c r="CW15" s="9">
        <v>3</v>
      </c>
      <c r="CX15" s="9">
        <v>10.7614036621989</v>
      </c>
      <c r="CY15" s="9">
        <v>5</v>
      </c>
      <c r="DB15" s="9">
        <v>17</v>
      </c>
      <c r="DC15" s="9">
        <v>8.9673859746517096E-3</v>
      </c>
      <c r="DD15" s="9">
        <v>0.62310891211633102</v>
      </c>
      <c r="DE15" s="9">
        <v>4</v>
      </c>
      <c r="DF15" s="9">
        <v>10.7614036621989</v>
      </c>
      <c r="DG15" s="9">
        <v>7</v>
      </c>
      <c r="DJ15" s="5">
        <v>11</v>
      </c>
      <c r="DK15" s="5">
        <v>3.1781131342198801E-2</v>
      </c>
      <c r="DL15" s="5">
        <v>0.78118079501399496</v>
      </c>
      <c r="DM15" s="5">
        <v>0</v>
      </c>
      <c r="DN15" s="5">
        <v>22.813382335597701</v>
      </c>
      <c r="DO15" s="5">
        <v>9</v>
      </c>
      <c r="DP15" s="5" t="s">
        <v>70</v>
      </c>
      <c r="DR15" s="9">
        <v>12</v>
      </c>
      <c r="DS15" s="9">
        <v>7.4435867592793997E-2</v>
      </c>
      <c r="DT15" s="9">
        <v>-3.4359755673059898E-2</v>
      </c>
      <c r="DU15" s="9">
        <v>17</v>
      </c>
      <c r="DV15" s="9">
        <v>0.63429726917525597</v>
      </c>
      <c r="DW15" s="9">
        <v>3</v>
      </c>
      <c r="DZ15" s="9">
        <v>18</v>
      </c>
      <c r="EA15" s="9">
        <v>3.1868852806082898E-2</v>
      </c>
      <c r="EB15" s="9">
        <v>2.5487083053271901E-2</v>
      </c>
      <c r="EC15" s="9">
        <v>9</v>
      </c>
      <c r="ED15" s="9">
        <v>0.120703648410739</v>
      </c>
      <c r="EE15" s="9">
        <v>3</v>
      </c>
      <c r="EH15" s="9">
        <v>3</v>
      </c>
      <c r="EI15" s="9">
        <v>0.21593272842042399</v>
      </c>
      <c r="EJ15" s="9">
        <v>7.2259786642991194E-2</v>
      </c>
      <c r="EK15" s="9">
        <v>4</v>
      </c>
      <c r="EL15" s="9">
        <v>0.60738813608394504</v>
      </c>
      <c r="EM15" s="9">
        <v>7</v>
      </c>
    </row>
    <row r="16" spans="2:143" x14ac:dyDescent="0.2">
      <c r="B16" s="1">
        <v>12</v>
      </c>
      <c r="C16" s="1">
        <v>7.3988346073771598E-3</v>
      </c>
      <c r="D16" s="1">
        <v>1.88120020961682E-3</v>
      </c>
      <c r="E16" s="1">
        <v>10</v>
      </c>
      <c r="F16" s="1">
        <v>2.2141186371942702E-3</v>
      </c>
      <c r="G16" s="1">
        <v>11</v>
      </c>
      <c r="J16" s="1">
        <v>20</v>
      </c>
      <c r="K16" s="1">
        <v>7.6963928883828202E-3</v>
      </c>
      <c r="L16" s="1">
        <v>1.66493303378971E-2</v>
      </c>
      <c r="M16" s="1">
        <v>6</v>
      </c>
      <c r="N16" s="1">
        <v>0.55057381791980198</v>
      </c>
      <c r="O16" s="1">
        <v>5</v>
      </c>
      <c r="R16" s="2">
        <v>10</v>
      </c>
      <c r="S16" s="1">
        <v>6.43910517817091E-3</v>
      </c>
      <c r="T16" s="2">
        <v>2.27694326185983E-2</v>
      </c>
      <c r="U16" s="2">
        <v>3</v>
      </c>
      <c r="V16" s="2">
        <v>4.8203023834200699E-2</v>
      </c>
      <c r="W16" s="2">
        <v>2</v>
      </c>
      <c r="Z16" s="2">
        <v>7</v>
      </c>
      <c r="AA16" s="2">
        <v>1.2611992799632399E-2</v>
      </c>
      <c r="AB16" s="2">
        <v>1.6842832971127399E-2</v>
      </c>
      <c r="AC16" s="2">
        <v>5</v>
      </c>
      <c r="AD16" s="2">
        <v>1.8207410316124401E-2</v>
      </c>
      <c r="AE16" s="2">
        <v>2</v>
      </c>
      <c r="AH16" s="2">
        <v>19</v>
      </c>
      <c r="AI16" s="2">
        <v>3.5693464858930803E-2</v>
      </c>
      <c r="AJ16" s="2">
        <v>-3.8918330033022E-3</v>
      </c>
      <c r="AK16" s="2">
        <v>13</v>
      </c>
      <c r="AL16" s="2">
        <v>3.5909838761085799</v>
      </c>
      <c r="AM16" s="2">
        <v>10</v>
      </c>
      <c r="AP16" s="2">
        <v>18</v>
      </c>
      <c r="AQ16" s="2">
        <v>7.1376502174713294E-2</v>
      </c>
      <c r="AR16" s="2">
        <v>5.2553684847521202E-2</v>
      </c>
      <c r="AS16" s="2">
        <v>8</v>
      </c>
      <c r="AT16" s="2">
        <v>0.29859420876377202</v>
      </c>
      <c r="AU16" s="2">
        <v>12</v>
      </c>
      <c r="AX16" s="2">
        <v>5</v>
      </c>
      <c r="AY16" s="2">
        <v>3.3512712816429001E-2</v>
      </c>
      <c r="AZ16" s="2">
        <v>0.24550673412981</v>
      </c>
      <c r="BA16" s="2">
        <v>1</v>
      </c>
      <c r="BB16" s="2">
        <v>0.114119045764939</v>
      </c>
      <c r="BC16" s="2">
        <v>1</v>
      </c>
      <c r="BF16" s="2">
        <v>17</v>
      </c>
      <c r="BG16" s="2">
        <v>3.3600666493492901E-2</v>
      </c>
      <c r="BH16" s="2">
        <v>0.12199372626729101</v>
      </c>
      <c r="BI16" s="2">
        <v>0</v>
      </c>
      <c r="BJ16" s="2">
        <v>9.3479457953501099E-2</v>
      </c>
      <c r="BK16" s="2">
        <v>1</v>
      </c>
      <c r="BN16" s="9">
        <v>13</v>
      </c>
      <c r="BO16" s="1">
        <v>3.9109261657136699E-2</v>
      </c>
      <c r="BP16" s="9">
        <v>7.0021698219085604E-2</v>
      </c>
      <c r="BQ16" s="9">
        <v>5</v>
      </c>
      <c r="BR16" s="9">
        <v>8.2658526079091396E-2</v>
      </c>
      <c r="BS16" s="9">
        <v>3</v>
      </c>
      <c r="BV16" s="9">
        <v>20</v>
      </c>
      <c r="BW16" s="9">
        <v>4.0905141780244902E-2</v>
      </c>
      <c r="BX16" s="9">
        <v>5.4007296181021403E-2</v>
      </c>
      <c r="BY16" s="9">
        <v>3</v>
      </c>
      <c r="BZ16" s="9">
        <v>0.65251449985990995</v>
      </c>
      <c r="CA16" s="9">
        <v>4</v>
      </c>
      <c r="CD16" s="9">
        <v>18</v>
      </c>
      <c r="CE16" s="9">
        <v>3.8206920232378302E-2</v>
      </c>
      <c r="CF16" s="9">
        <v>-5.4877980688205997E-3</v>
      </c>
      <c r="CG16" s="9">
        <v>12</v>
      </c>
      <c r="CH16" s="9">
        <v>0.34061198944020199</v>
      </c>
      <c r="CI16" s="9">
        <v>12</v>
      </c>
      <c r="CT16" s="9">
        <v>8</v>
      </c>
      <c r="CU16" s="9">
        <v>7.6942831894035299E-3</v>
      </c>
      <c r="CV16" s="9">
        <v>0.13583977742203501</v>
      </c>
      <c r="CW16" s="9">
        <v>10</v>
      </c>
      <c r="CX16" s="9">
        <v>11.1749463430262</v>
      </c>
      <c r="CY16" s="9">
        <v>9</v>
      </c>
      <c r="DB16" s="9">
        <v>8</v>
      </c>
      <c r="DC16" s="9">
        <v>7.6942831894035299E-3</v>
      </c>
      <c r="DD16" s="9">
        <v>0.13583977742203501</v>
      </c>
      <c r="DE16" s="9">
        <v>13</v>
      </c>
      <c r="DF16" s="9">
        <v>11.1749463430262</v>
      </c>
      <c r="DG16" s="9">
        <v>12</v>
      </c>
      <c r="DJ16" s="9">
        <v>24</v>
      </c>
      <c r="DK16" s="9">
        <v>2.3222481201675801E-2</v>
      </c>
      <c r="DL16" s="9">
        <v>0.65008216908713801</v>
      </c>
      <c r="DM16" s="9">
        <v>11</v>
      </c>
      <c r="DN16" s="9">
        <v>22.7045332092741</v>
      </c>
      <c r="DO16" s="9">
        <v>1</v>
      </c>
      <c r="DR16" s="9">
        <v>16</v>
      </c>
      <c r="DS16" s="9">
        <v>7.3747216013135899E-2</v>
      </c>
      <c r="DT16" s="9">
        <v>6.9942136177433903E-2</v>
      </c>
      <c r="DU16" s="9">
        <v>7</v>
      </c>
      <c r="DV16" s="9">
        <v>0.71049786396449599</v>
      </c>
      <c r="DW16" s="9">
        <v>11</v>
      </c>
      <c r="DZ16" s="9">
        <v>15</v>
      </c>
      <c r="EA16" s="9">
        <v>3.0138907585564201E-2</v>
      </c>
      <c r="EB16" s="9">
        <v>3.6316996149709603E-2</v>
      </c>
      <c r="EC16" s="9">
        <v>8</v>
      </c>
      <c r="ED16" s="9">
        <v>0.124578183560481</v>
      </c>
      <c r="EE16" s="9">
        <v>7</v>
      </c>
      <c r="EH16" s="9">
        <v>8</v>
      </c>
      <c r="EI16" s="9">
        <v>0.20421366417127801</v>
      </c>
      <c r="EJ16" s="9">
        <v>5.0759742138182198E-2</v>
      </c>
      <c r="EK16" s="9">
        <v>7</v>
      </c>
      <c r="EL16" s="9">
        <v>0.61133907831478596</v>
      </c>
      <c r="EM16" s="9">
        <v>10</v>
      </c>
    </row>
    <row r="17" spans="2:143" x14ac:dyDescent="0.2">
      <c r="B17" s="1">
        <v>7</v>
      </c>
      <c r="C17" s="1">
        <v>7.2760496829462201E-3</v>
      </c>
      <c r="D17" s="1">
        <v>6.2015510846432998E-3</v>
      </c>
      <c r="E17" s="1">
        <v>7</v>
      </c>
      <c r="F17" s="1">
        <v>2.1032541577186399E-3</v>
      </c>
      <c r="G17" s="1">
        <v>7</v>
      </c>
      <c r="J17" s="1">
        <v>21</v>
      </c>
      <c r="K17" s="1">
        <v>4.4983418623779003E-3</v>
      </c>
      <c r="L17" s="1">
        <v>1.8362649808650801E-2</v>
      </c>
      <c r="M17" s="1">
        <v>5</v>
      </c>
      <c r="N17" s="1">
        <v>0.55069203254138199</v>
      </c>
      <c r="O17" s="1">
        <v>6</v>
      </c>
      <c r="R17" s="2">
        <v>27</v>
      </c>
      <c r="S17" s="1">
        <v>6.1303743429298799E-3</v>
      </c>
      <c r="T17" s="2">
        <v>8.6076598348217004E-4</v>
      </c>
      <c r="U17" s="2">
        <v>9</v>
      </c>
      <c r="V17" s="2">
        <v>5.3779860078434598E-2</v>
      </c>
      <c r="W17" s="2">
        <v>13</v>
      </c>
      <c r="Z17" s="2">
        <v>11</v>
      </c>
      <c r="AA17" s="2">
        <v>1.2165858629928099E-2</v>
      </c>
      <c r="AB17" s="2">
        <v>6.3265421745273796E-3</v>
      </c>
      <c r="AC17" s="2">
        <v>8</v>
      </c>
      <c r="AD17" s="2">
        <v>1.92662792593459E-2</v>
      </c>
      <c r="AE17" s="2">
        <v>5</v>
      </c>
      <c r="AH17" s="2">
        <v>16</v>
      </c>
      <c r="AI17" s="2">
        <v>2.8948094210192302E-2</v>
      </c>
      <c r="AJ17" s="2">
        <v>4.6440125618556899E-2</v>
      </c>
      <c r="AK17" s="2">
        <v>8</v>
      </c>
      <c r="AL17" s="2">
        <v>3.5765326632671401</v>
      </c>
      <c r="AM17" s="2">
        <v>5</v>
      </c>
      <c r="AP17" s="2">
        <v>16</v>
      </c>
      <c r="AQ17" s="2">
        <v>5.5681878179477097E-2</v>
      </c>
      <c r="AR17" s="2">
        <v>0.115111140969229</v>
      </c>
      <c r="AS17" s="2">
        <v>5</v>
      </c>
      <c r="AT17" s="2">
        <v>0.29411257795611201</v>
      </c>
      <c r="AU17" s="2">
        <v>11</v>
      </c>
      <c r="AX17" s="2">
        <v>20</v>
      </c>
      <c r="AY17" s="2">
        <v>2.8222629915968502E-2</v>
      </c>
      <c r="AZ17" s="2">
        <v>1.4102170356617E-2</v>
      </c>
      <c r="BA17" s="2">
        <v>10</v>
      </c>
      <c r="BB17" s="2">
        <v>0.172304261265456</v>
      </c>
      <c r="BC17" s="2">
        <v>7</v>
      </c>
      <c r="BF17" s="2">
        <v>14</v>
      </c>
      <c r="BG17" s="2">
        <v>2.49076986315101E-2</v>
      </c>
      <c r="BH17" s="2">
        <v>9.1113957815399896E-2</v>
      </c>
      <c r="BI17" s="2">
        <v>4</v>
      </c>
      <c r="BJ17" s="2">
        <v>0.111370218585714</v>
      </c>
      <c r="BK17" s="2">
        <v>3</v>
      </c>
      <c r="BN17" s="9">
        <v>9</v>
      </c>
      <c r="BO17" s="1">
        <v>3.2313455045321099E-2</v>
      </c>
      <c r="BP17" s="9">
        <v>2.4118551429434198E-2</v>
      </c>
      <c r="BQ17" s="9">
        <v>9</v>
      </c>
      <c r="BR17" s="9">
        <v>8.7835299782887302E-2</v>
      </c>
      <c r="BS17" s="9">
        <v>7</v>
      </c>
      <c r="BV17" s="9">
        <v>19</v>
      </c>
      <c r="BW17" s="9">
        <v>3.32079537216683E-2</v>
      </c>
      <c r="BX17" s="9">
        <v>2.8453573625177999E-2</v>
      </c>
      <c r="BY17" s="9">
        <v>7</v>
      </c>
      <c r="BZ17" s="9">
        <v>0.65507278458075202</v>
      </c>
      <c r="CA17" s="9">
        <v>7</v>
      </c>
      <c r="CD17" s="9">
        <v>17</v>
      </c>
      <c r="CE17" s="9">
        <v>3.6123631918277298E-2</v>
      </c>
      <c r="CF17" s="9">
        <v>9.9176038113119203E-2</v>
      </c>
      <c r="CG17" s="9">
        <v>3</v>
      </c>
      <c r="CH17" s="9">
        <v>0.33034971746695102</v>
      </c>
      <c r="CI17" s="9">
        <v>4</v>
      </c>
      <c r="CT17" s="9">
        <v>19</v>
      </c>
      <c r="CU17" s="9">
        <v>6.7718259599126897E-3</v>
      </c>
      <c r="CV17" s="9">
        <v>0.81184646004572303</v>
      </c>
      <c r="CW17" s="9">
        <v>1</v>
      </c>
      <c r="CX17" s="9">
        <v>10.564633741514699</v>
      </c>
      <c r="CY17" s="9">
        <v>3</v>
      </c>
      <c r="DB17" s="9">
        <v>19</v>
      </c>
      <c r="DC17" s="9">
        <v>6.7718259599126897E-3</v>
      </c>
      <c r="DD17" s="9">
        <v>0.81184646004572303</v>
      </c>
      <c r="DE17" s="9">
        <v>2</v>
      </c>
      <c r="DF17" s="9">
        <v>10.564633741514699</v>
      </c>
      <c r="DG17" s="9">
        <v>4</v>
      </c>
      <c r="DJ17" s="9">
        <v>8</v>
      </c>
      <c r="DK17" s="9">
        <v>2.1174224390812801E-2</v>
      </c>
      <c r="DL17" s="9">
        <v>0.77640708254059698</v>
      </c>
      <c r="DM17" s="9">
        <v>1</v>
      </c>
      <c r="DN17" s="9">
        <v>22.8842008549538</v>
      </c>
      <c r="DO17" s="9">
        <v>13</v>
      </c>
      <c r="DR17" s="9">
        <v>4</v>
      </c>
      <c r="DS17" s="9">
        <v>7.20440580882412E-2</v>
      </c>
      <c r="DT17" s="9">
        <v>5.2217312857700798E-3</v>
      </c>
      <c r="DU17" s="9">
        <v>15</v>
      </c>
      <c r="DV17" s="9">
        <v>0.71513093606138001</v>
      </c>
      <c r="DW17" s="9">
        <v>16</v>
      </c>
      <c r="DZ17" s="9">
        <v>21</v>
      </c>
      <c r="EA17" s="9">
        <v>2.8791874840274501E-2</v>
      </c>
      <c r="EB17" s="9">
        <v>6.5001609349893505E-2</v>
      </c>
      <c r="EC17" s="9">
        <v>4</v>
      </c>
      <c r="ED17" s="9">
        <v>0.123727852431987</v>
      </c>
      <c r="EE17" s="9">
        <v>6</v>
      </c>
      <c r="EH17" s="9">
        <v>7</v>
      </c>
      <c r="EI17" s="9">
        <v>7.8018486756401301E-2</v>
      </c>
      <c r="EJ17" s="9">
        <v>-9.3527078936379501E-3</v>
      </c>
      <c r="EK17" s="9">
        <v>16</v>
      </c>
      <c r="EL17" s="9">
        <v>0.61176030922715197</v>
      </c>
      <c r="EM17" s="9">
        <v>11</v>
      </c>
    </row>
    <row r="18" spans="2:143" x14ac:dyDescent="0.2">
      <c r="B18" s="1">
        <v>9</v>
      </c>
      <c r="C18" s="1">
        <v>6.6295122862386801E-3</v>
      </c>
      <c r="D18" s="1">
        <v>1.18411480354045E-2</v>
      </c>
      <c r="E18" s="1">
        <v>5</v>
      </c>
      <c r="F18" s="1">
        <v>1.98529580893943E-3</v>
      </c>
      <c r="G18" s="1">
        <v>3</v>
      </c>
      <c r="J18" s="1">
        <v>4</v>
      </c>
      <c r="K18" s="1">
        <v>4.2625565186134896E-3</v>
      </c>
      <c r="L18" s="1">
        <v>1.1413744365152301E-2</v>
      </c>
      <c r="M18" s="1">
        <v>7</v>
      </c>
      <c r="N18" s="1">
        <v>0.55474049134871894</v>
      </c>
      <c r="O18" s="1">
        <v>11</v>
      </c>
      <c r="R18" s="2">
        <v>14</v>
      </c>
      <c r="S18" s="1">
        <v>6.0840929398876904E-3</v>
      </c>
      <c r="T18" s="2">
        <v>-4.5462884948360699E-4</v>
      </c>
      <c r="U18" s="2">
        <v>11</v>
      </c>
      <c r="V18" s="2">
        <v>5.2529511194657E-2</v>
      </c>
      <c r="W18" s="2">
        <v>6</v>
      </c>
      <c r="Z18" s="2">
        <v>26</v>
      </c>
      <c r="AA18" s="2">
        <v>9.91442686745681E-3</v>
      </c>
      <c r="AB18" s="2">
        <v>5.5804871420693696E-3</v>
      </c>
      <c r="AC18" s="2">
        <v>9</v>
      </c>
      <c r="AD18" s="2">
        <v>1.9681947301782798E-2</v>
      </c>
      <c r="AE18" s="2">
        <v>9</v>
      </c>
      <c r="AH18" s="2">
        <v>18</v>
      </c>
      <c r="AI18" s="2">
        <v>2.2352642202901399E-2</v>
      </c>
      <c r="AJ18" s="2">
        <v>5.5144607708446501E-2</v>
      </c>
      <c r="AK18" s="2">
        <v>7</v>
      </c>
      <c r="AL18" s="2">
        <v>3.5815606867643601</v>
      </c>
      <c r="AM18" s="2">
        <v>7</v>
      </c>
      <c r="AP18" s="2">
        <v>17</v>
      </c>
      <c r="AQ18" s="2">
        <v>5.54597649419434E-2</v>
      </c>
      <c r="AR18" s="2">
        <v>7.1231935325579199E-2</v>
      </c>
      <c r="AS18" s="2">
        <v>6</v>
      </c>
      <c r="AT18" s="2">
        <v>0.27711286298441801</v>
      </c>
      <c r="AU18" s="2">
        <v>4</v>
      </c>
      <c r="AX18" s="2">
        <v>9</v>
      </c>
      <c r="AY18" s="2">
        <v>2.1240382529576701E-2</v>
      </c>
      <c r="AZ18" s="2">
        <v>2.6852896064335101E-2</v>
      </c>
      <c r="BA18" s="2">
        <v>7</v>
      </c>
      <c r="BB18" s="2">
        <v>0.17274371460369001</v>
      </c>
      <c r="BC18" s="2">
        <v>9</v>
      </c>
      <c r="BF18" s="2">
        <v>11</v>
      </c>
      <c r="BG18" s="2">
        <v>1.8562524555122899E-2</v>
      </c>
      <c r="BH18" s="2">
        <v>3.9903570463972603E-2</v>
      </c>
      <c r="BI18" s="2">
        <v>9</v>
      </c>
      <c r="BJ18" s="2">
        <v>0.12270500818864701</v>
      </c>
      <c r="BK18" s="2">
        <v>9</v>
      </c>
      <c r="BN18" s="9">
        <v>15</v>
      </c>
      <c r="BO18" s="1">
        <v>2.6682090725833999E-2</v>
      </c>
      <c r="BP18" s="9">
        <v>0.14429452104106999</v>
      </c>
      <c r="BQ18" s="9">
        <v>2</v>
      </c>
      <c r="BR18" s="9">
        <v>7.0217298743465495E-2</v>
      </c>
      <c r="BS18" s="9">
        <v>1</v>
      </c>
      <c r="BV18" s="9">
        <v>5</v>
      </c>
      <c r="BW18" s="9">
        <v>2.6126797839725099E-2</v>
      </c>
      <c r="BX18" s="9">
        <v>3.6299917614535299E-2</v>
      </c>
      <c r="BY18" s="9">
        <v>5</v>
      </c>
      <c r="BZ18" s="9">
        <v>0.655475311967193</v>
      </c>
      <c r="CA18" s="9">
        <v>11</v>
      </c>
      <c r="CD18" s="9">
        <v>19</v>
      </c>
      <c r="CE18" s="9">
        <v>3.3977408494699303E-2</v>
      </c>
      <c r="CF18" s="9">
        <v>1.7946728226813698E-2</v>
      </c>
      <c r="CG18" s="9">
        <v>9</v>
      </c>
      <c r="CH18" s="9">
        <v>0.325688828369811</v>
      </c>
      <c r="CI18" s="9">
        <v>3</v>
      </c>
      <c r="CT18" s="9">
        <v>12</v>
      </c>
      <c r="CU18" s="9">
        <v>5.93856583405748E-3</v>
      </c>
      <c r="CV18" s="9">
        <v>0.257801406433745</v>
      </c>
      <c r="CW18" s="9">
        <v>8</v>
      </c>
      <c r="CX18" s="9">
        <v>11.179643483757101</v>
      </c>
      <c r="CY18" s="9">
        <v>10</v>
      </c>
      <c r="DB18" s="9">
        <v>12</v>
      </c>
      <c r="DC18" s="9">
        <v>5.93856583405748E-3</v>
      </c>
      <c r="DD18" s="9">
        <v>0.257801406433745</v>
      </c>
      <c r="DE18" s="9">
        <v>11</v>
      </c>
      <c r="DF18" s="9">
        <v>11.179643483757101</v>
      </c>
      <c r="DG18" s="9">
        <v>13</v>
      </c>
      <c r="DJ18" s="9">
        <v>23</v>
      </c>
      <c r="DK18" s="9">
        <v>1.08869454730651E-2</v>
      </c>
      <c r="DL18" s="9">
        <v>0.66656786034373605</v>
      </c>
      <c r="DM18" s="9">
        <v>10</v>
      </c>
      <c r="DN18" s="9">
        <v>22.705887366964902</v>
      </c>
      <c r="DO18" s="9">
        <v>2</v>
      </c>
      <c r="DR18" s="9">
        <v>8</v>
      </c>
      <c r="DS18" s="9">
        <v>6.0803552152325503E-2</v>
      </c>
      <c r="DT18" s="9">
        <v>4.82267281558501E-2</v>
      </c>
      <c r="DU18" s="9">
        <v>8</v>
      </c>
      <c r="DV18" s="9">
        <v>0.71199926357957499</v>
      </c>
      <c r="DW18" s="9">
        <v>12</v>
      </c>
      <c r="DZ18" s="9">
        <v>28</v>
      </c>
      <c r="EA18" s="9">
        <v>2.8700245249564198E-2</v>
      </c>
      <c r="EB18" s="9">
        <v>-1.46294046666755E-2</v>
      </c>
      <c r="EC18" s="9">
        <v>16</v>
      </c>
      <c r="ED18" s="9">
        <v>0.12960853968460301</v>
      </c>
      <c r="EE18" s="9">
        <v>13</v>
      </c>
      <c r="EH18" s="9">
        <v>12</v>
      </c>
      <c r="EI18" s="9">
        <v>6.4713843866919696E-2</v>
      </c>
      <c r="EJ18" s="9">
        <v>-3.20432313614578E-2</v>
      </c>
      <c r="EK18" s="9">
        <v>17</v>
      </c>
      <c r="EL18" s="9">
        <v>0.61260362326920703</v>
      </c>
      <c r="EM18" s="9">
        <v>12</v>
      </c>
    </row>
    <row r="19" spans="2:143" x14ac:dyDescent="0.2">
      <c r="B19" s="1">
        <v>20</v>
      </c>
      <c r="C19" s="1">
        <v>5.8725123130780503E-3</v>
      </c>
      <c r="D19" s="1">
        <v>4.3438564157094002E-3</v>
      </c>
      <c r="E19" s="1">
        <v>8</v>
      </c>
      <c r="F19" s="1">
        <v>2.0618157200700399E-3</v>
      </c>
      <c r="G19" s="1">
        <v>5</v>
      </c>
      <c r="J19" s="1">
        <v>14</v>
      </c>
      <c r="K19" s="1">
        <v>3.7162244334379702E-3</v>
      </c>
      <c r="L19" s="1">
        <v>3.4489090031395398E-3</v>
      </c>
      <c r="M19" s="1">
        <v>11</v>
      </c>
      <c r="N19" s="1">
        <v>0.55452264904811999</v>
      </c>
      <c r="O19" s="1">
        <v>10</v>
      </c>
      <c r="R19" s="2">
        <v>26</v>
      </c>
      <c r="S19" s="1">
        <v>5.6794558824209401E-3</v>
      </c>
      <c r="T19" s="2">
        <v>1.3248850890550899E-3</v>
      </c>
      <c r="U19" s="2">
        <v>8</v>
      </c>
      <c r="V19" s="2">
        <v>5.29353370428901E-2</v>
      </c>
      <c r="W19" s="2">
        <v>10</v>
      </c>
      <c r="Z19" s="2">
        <v>2</v>
      </c>
      <c r="AA19" s="2">
        <v>8.17765155052411E-3</v>
      </c>
      <c r="AB19" s="2">
        <v>1.8937842006933901E-2</v>
      </c>
      <c r="AC19" s="2">
        <v>3</v>
      </c>
      <c r="AD19" s="2">
        <v>1.9531221662007998E-2</v>
      </c>
      <c r="AE19" s="2">
        <v>7</v>
      </c>
      <c r="AH19" s="2">
        <v>20</v>
      </c>
      <c r="AI19" s="2">
        <v>2.1160598177213601E-2</v>
      </c>
      <c r="AJ19" s="2">
        <v>3.3977996368173002E-2</v>
      </c>
      <c r="AK19" s="2">
        <v>9</v>
      </c>
      <c r="AL19" s="2">
        <v>3.5915607604495499</v>
      </c>
      <c r="AM19" s="2">
        <v>12</v>
      </c>
      <c r="AP19" s="2">
        <v>15</v>
      </c>
      <c r="AQ19" s="2">
        <v>3.8436019123167998E-2</v>
      </c>
      <c r="AR19" s="2">
        <v>6.1882570342195404E-3</v>
      </c>
      <c r="AS19" s="2">
        <v>13</v>
      </c>
      <c r="AT19" s="2">
        <v>0.29024828844344303</v>
      </c>
      <c r="AU19" s="2">
        <v>10</v>
      </c>
      <c r="AX19" s="2">
        <v>14</v>
      </c>
      <c r="AY19" s="2">
        <v>2.1118059463909902E-2</v>
      </c>
      <c r="AZ19" s="2">
        <v>-2.8418254908371102E-3</v>
      </c>
      <c r="BA19" s="2">
        <v>12</v>
      </c>
      <c r="BB19" s="2">
        <v>0.17468680458657199</v>
      </c>
      <c r="BC19" s="2">
        <v>13</v>
      </c>
      <c r="BF19" s="2">
        <v>4</v>
      </c>
      <c r="BG19" s="2">
        <v>1.7815799761426301E-2</v>
      </c>
      <c r="BH19" s="2">
        <v>1.33806621950028E-2</v>
      </c>
      <c r="BI19" s="2">
        <v>11</v>
      </c>
      <c r="BJ19" s="2">
        <v>0.124119962500589</v>
      </c>
      <c r="BK19" s="2">
        <v>11</v>
      </c>
      <c r="BN19" s="9">
        <v>10</v>
      </c>
      <c r="BO19" s="1">
        <v>2.5611660146261601E-2</v>
      </c>
      <c r="BP19" s="9">
        <v>2.22166970680459E-3</v>
      </c>
      <c r="BQ19" s="9">
        <v>13</v>
      </c>
      <c r="BR19" s="9">
        <v>9.0656636735553006E-2</v>
      </c>
      <c r="BS19" s="9">
        <v>12</v>
      </c>
      <c r="BV19" s="9">
        <v>26</v>
      </c>
      <c r="BW19" s="9">
        <v>2.3508063524926699E-2</v>
      </c>
      <c r="BX19" s="9">
        <v>3.3492124771026401E-2</v>
      </c>
      <c r="BY19" s="9">
        <v>6</v>
      </c>
      <c r="BZ19" s="9">
        <v>0.65537254792431698</v>
      </c>
      <c r="CA19" s="9">
        <v>9</v>
      </c>
      <c r="CD19" s="9">
        <v>16</v>
      </c>
      <c r="CE19" s="9">
        <v>3.2755517715345399E-2</v>
      </c>
      <c r="CF19" s="9">
        <v>-2.8333983646975501E-2</v>
      </c>
      <c r="CG19" s="9">
        <v>13</v>
      </c>
      <c r="CH19" s="9">
        <v>0.33561370022033798</v>
      </c>
      <c r="CI19" s="9">
        <v>7</v>
      </c>
      <c r="CT19" s="9">
        <v>16</v>
      </c>
      <c r="CU19" s="9">
        <v>4.8054713538052598E-3</v>
      </c>
      <c r="CV19" s="9">
        <v>0.37619946462202197</v>
      </c>
      <c r="CW19" s="9">
        <v>6</v>
      </c>
      <c r="CX19" s="9">
        <v>10.8830588293854</v>
      </c>
      <c r="CY19" s="9">
        <v>6</v>
      </c>
      <c r="DB19" s="9">
        <v>16</v>
      </c>
      <c r="DC19" s="9">
        <v>4.8054713538052598E-3</v>
      </c>
      <c r="DD19" s="9">
        <v>0.37619946462202197</v>
      </c>
      <c r="DE19" s="9">
        <v>8</v>
      </c>
      <c r="DF19" s="9">
        <v>10.8830588293854</v>
      </c>
      <c r="DG19" s="9">
        <v>8</v>
      </c>
      <c r="DJ19" s="9">
        <v>12</v>
      </c>
      <c r="DK19" s="9">
        <v>1.08190427746654E-2</v>
      </c>
      <c r="DL19" s="9">
        <v>0.75118964685887202</v>
      </c>
      <c r="DM19" s="9">
        <v>4</v>
      </c>
      <c r="DN19" s="9">
        <v>22.797230260553501</v>
      </c>
      <c r="DO19" s="9">
        <v>8</v>
      </c>
      <c r="DR19" s="9">
        <v>17</v>
      </c>
      <c r="DS19" s="9">
        <v>5.4259887505897997E-2</v>
      </c>
      <c r="DT19" s="9">
        <v>0.109243891681162</v>
      </c>
      <c r="DU19" s="9">
        <v>3</v>
      </c>
      <c r="DV19" s="9">
        <v>0.70350346852548995</v>
      </c>
      <c r="DW19" s="9">
        <v>7</v>
      </c>
      <c r="DZ19" s="9">
        <v>3</v>
      </c>
      <c r="EA19" s="9">
        <v>2.62207108569407E-2</v>
      </c>
      <c r="EB19" s="9">
        <v>9.1281494678176998E-3</v>
      </c>
      <c r="EC19" s="9">
        <v>13</v>
      </c>
      <c r="ED19" s="9">
        <v>0.130135973662624</v>
      </c>
      <c r="EE19" s="9">
        <v>14</v>
      </c>
      <c r="EH19" s="9">
        <v>2</v>
      </c>
      <c r="EI19" s="9">
        <v>3.2399531143421E-2</v>
      </c>
      <c r="EJ19" s="9">
        <v>2.20379324660839E-2</v>
      </c>
      <c r="EK19" s="9">
        <v>12</v>
      </c>
      <c r="EL19" s="9">
        <v>0.61783399164498398</v>
      </c>
      <c r="EM19" s="9">
        <v>17</v>
      </c>
    </row>
    <row r="20" spans="2:143" x14ac:dyDescent="0.2">
      <c r="B20" s="1">
        <v>4</v>
      </c>
      <c r="C20" s="1">
        <v>4.57645578685947E-3</v>
      </c>
      <c r="D20" s="1">
        <v>9.8092138331590207E-4</v>
      </c>
      <c r="E20" s="1">
        <v>11</v>
      </c>
      <c r="F20" s="1">
        <v>2.2317401880087998E-3</v>
      </c>
      <c r="G20" s="1">
        <v>12</v>
      </c>
      <c r="J20" s="1">
        <v>22</v>
      </c>
      <c r="K20" s="1">
        <v>3.7106903016189499E-3</v>
      </c>
      <c r="L20" s="1">
        <v>2.9016200778805699E-2</v>
      </c>
      <c r="M20" s="1">
        <v>4</v>
      </c>
      <c r="N20" s="1">
        <v>0.54787950062771096</v>
      </c>
      <c r="O20" s="1">
        <v>4</v>
      </c>
      <c r="R20" s="2">
        <v>2</v>
      </c>
      <c r="S20" s="1">
        <v>4.8126533126265697E-3</v>
      </c>
      <c r="T20" s="2">
        <v>2.3611026066311299E-4</v>
      </c>
      <c r="U20" s="2">
        <v>10</v>
      </c>
      <c r="V20" s="2">
        <v>5.3312898084747699E-2</v>
      </c>
      <c r="W20" s="2">
        <v>11</v>
      </c>
      <c r="Z20" s="2">
        <v>18</v>
      </c>
      <c r="AA20" s="2">
        <v>8.0533496492500699E-3</v>
      </c>
      <c r="AB20" s="2">
        <v>4.2280566496981599E-3</v>
      </c>
      <c r="AC20" s="2">
        <v>10</v>
      </c>
      <c r="AD20" s="2">
        <v>1.9738570267710399E-2</v>
      </c>
      <c r="AE20" s="2">
        <v>10</v>
      </c>
      <c r="AH20" s="2">
        <v>15</v>
      </c>
      <c r="AI20" s="2">
        <v>1.8022588019481599E-2</v>
      </c>
      <c r="AJ20" s="2">
        <v>6.2270965732693596E-3</v>
      </c>
      <c r="AK20" s="2">
        <v>12</v>
      </c>
      <c r="AL20" s="2">
        <v>3.5890072718971302</v>
      </c>
      <c r="AM20" s="2">
        <v>9</v>
      </c>
      <c r="AP20" s="2">
        <v>12</v>
      </c>
      <c r="AQ20" s="2">
        <v>3.7886404417183599E-2</v>
      </c>
      <c r="AR20" s="2">
        <v>4.6197501575981598E-2</v>
      </c>
      <c r="AS20" s="2">
        <v>10</v>
      </c>
      <c r="AT20" s="2">
        <v>0.287462294253087</v>
      </c>
      <c r="AU20" s="2">
        <v>8</v>
      </c>
      <c r="AX20" s="2">
        <v>12</v>
      </c>
      <c r="AY20" s="2">
        <v>2.06309560066259E-2</v>
      </c>
      <c r="AZ20" s="2">
        <v>-2.3097005171465498E-2</v>
      </c>
      <c r="BA20" s="2">
        <v>13</v>
      </c>
      <c r="BB20" s="2">
        <v>0.16472910090746601</v>
      </c>
      <c r="BC20" s="2">
        <v>5</v>
      </c>
      <c r="BF20" s="2">
        <v>20</v>
      </c>
      <c r="BG20" s="2">
        <v>1.67531449559594E-2</v>
      </c>
      <c r="BH20" s="2">
        <v>6.1208376624989701E-2</v>
      </c>
      <c r="BI20" s="2">
        <v>7</v>
      </c>
      <c r="BJ20" s="2">
        <v>0.11689679838186801</v>
      </c>
      <c r="BK20" s="2">
        <v>7</v>
      </c>
      <c r="BN20" s="9">
        <v>8</v>
      </c>
      <c r="BO20" s="1">
        <v>1.9464904579545101E-2</v>
      </c>
      <c r="BP20" s="9">
        <v>1.42097488911819E-2</v>
      </c>
      <c r="BQ20" s="9">
        <v>10</v>
      </c>
      <c r="BR20" s="9">
        <v>8.8834465312442004E-2</v>
      </c>
      <c r="BS20" s="9">
        <v>10</v>
      </c>
      <c r="BV20" s="9">
        <v>21</v>
      </c>
      <c r="BW20" s="9">
        <v>2.2117223481514601E-2</v>
      </c>
      <c r="BX20" s="9">
        <v>1.5106930633378601E-2</v>
      </c>
      <c r="BY20" s="9">
        <v>9</v>
      </c>
      <c r="BZ20" s="9">
        <v>0.65513121409711395</v>
      </c>
      <c r="CA20" s="9">
        <v>8</v>
      </c>
      <c r="CD20" s="9">
        <v>12</v>
      </c>
      <c r="CE20" s="9">
        <v>2.9091302722081099E-2</v>
      </c>
      <c r="CF20" s="9">
        <v>2.2593936375415902E-2</v>
      </c>
      <c r="CG20" s="9">
        <v>8</v>
      </c>
      <c r="CH20" s="9">
        <v>0.33682196039943402</v>
      </c>
      <c r="CI20" s="9">
        <v>8</v>
      </c>
      <c r="CT20" s="9">
        <v>14</v>
      </c>
      <c r="CU20" s="9">
        <v>4.0214948098653098E-3</v>
      </c>
      <c r="CV20" s="9">
        <v>0.23898822949953299</v>
      </c>
      <c r="CW20" s="9">
        <v>9</v>
      </c>
      <c r="CX20" s="9">
        <v>11.0940059578275</v>
      </c>
      <c r="CY20" s="9">
        <v>7</v>
      </c>
      <c r="DB20" s="9">
        <v>14</v>
      </c>
      <c r="DC20" s="9">
        <v>4.0214948098653098E-3</v>
      </c>
      <c r="DD20" s="9">
        <v>0.23898822949953299</v>
      </c>
      <c r="DE20" s="9">
        <v>12</v>
      </c>
      <c r="DF20" s="9">
        <v>11.0940059578275</v>
      </c>
      <c r="DG20" s="9">
        <v>9</v>
      </c>
      <c r="DJ20" s="9">
        <v>22</v>
      </c>
      <c r="DK20" s="9">
        <v>8.3589299689788392E-3</v>
      </c>
      <c r="DL20" s="9">
        <v>0.68848232420351196</v>
      </c>
      <c r="DM20" s="9">
        <v>7</v>
      </c>
      <c r="DN20" s="9">
        <v>22.707396798550501</v>
      </c>
      <c r="DO20" s="9">
        <v>3</v>
      </c>
      <c r="DR20" s="9">
        <v>15</v>
      </c>
      <c r="DS20" s="9">
        <v>3.5619088218183298E-2</v>
      </c>
      <c r="DT20" s="9">
        <v>4.1576900443216699E-2</v>
      </c>
      <c r="DU20" s="9">
        <v>9</v>
      </c>
      <c r="DV20" s="9">
        <v>0.70952464192644604</v>
      </c>
      <c r="DW20" s="9">
        <v>10</v>
      </c>
      <c r="DZ20" s="9">
        <v>19</v>
      </c>
      <c r="EA20" s="9">
        <v>1.67171179577611E-2</v>
      </c>
      <c r="EB20" s="9">
        <v>2.27069584961281E-2</v>
      </c>
      <c r="EC20" s="9">
        <v>10</v>
      </c>
      <c r="ED20" s="9">
        <v>0.126589066232182</v>
      </c>
      <c r="EE20" s="9">
        <v>9</v>
      </c>
      <c r="EH20" s="9">
        <v>19</v>
      </c>
      <c r="EI20" s="9">
        <v>2.0364503251895399E-2</v>
      </c>
      <c r="EJ20" s="9">
        <v>7.9773269093961804E-2</v>
      </c>
      <c r="EK20" s="9">
        <v>2</v>
      </c>
      <c r="EL20" s="9">
        <v>0.59529717477627897</v>
      </c>
      <c r="EM20" s="9">
        <v>3</v>
      </c>
    </row>
    <row r="21" spans="2:143" x14ac:dyDescent="0.2">
      <c r="B21" s="1">
        <v>3</v>
      </c>
      <c r="C21" s="1">
        <v>3.6041449768780699E-3</v>
      </c>
      <c r="D21" s="1">
        <v>4.1439400038989401E-4</v>
      </c>
      <c r="E21" s="1">
        <v>13</v>
      </c>
      <c r="F21" s="1">
        <v>2.1790450277387502E-3</v>
      </c>
      <c r="G21" s="1">
        <v>10</v>
      </c>
      <c r="J21" s="1">
        <v>12</v>
      </c>
      <c r="K21" s="1">
        <v>3.5766091791318501E-3</v>
      </c>
      <c r="L21" s="1">
        <v>4.4346713945175799E-4</v>
      </c>
      <c r="M21" s="1">
        <v>13</v>
      </c>
      <c r="N21" s="1">
        <v>0.55479670382465696</v>
      </c>
      <c r="O21" s="1">
        <v>13</v>
      </c>
      <c r="R21" s="2">
        <v>15</v>
      </c>
      <c r="S21" s="1">
        <v>4.1964916919915596E-3</v>
      </c>
      <c r="T21" s="2">
        <v>-3.9947210950635401E-3</v>
      </c>
      <c r="U21" s="2">
        <v>12</v>
      </c>
      <c r="V21" s="2">
        <v>5.3465671317184001E-2</v>
      </c>
      <c r="W21" s="2">
        <v>12</v>
      </c>
      <c r="Z21" s="2">
        <v>27</v>
      </c>
      <c r="AA21" s="2">
        <v>6.7406160581733E-3</v>
      </c>
      <c r="AB21" s="2">
        <v>7.0529573576709097E-3</v>
      </c>
      <c r="AC21" s="2">
        <v>7</v>
      </c>
      <c r="AD21" s="2">
        <v>1.9624863370304699E-2</v>
      </c>
      <c r="AE21" s="2">
        <v>8</v>
      </c>
      <c r="AH21" s="2">
        <v>17</v>
      </c>
      <c r="AI21" s="2">
        <v>1.6576573163160999E-2</v>
      </c>
      <c r="AJ21" s="2">
        <v>7.6182725091801906E-2</v>
      </c>
      <c r="AK21" s="2">
        <v>5</v>
      </c>
      <c r="AL21" s="2">
        <v>3.57487385294435</v>
      </c>
      <c r="AM21" s="2">
        <v>4</v>
      </c>
      <c r="AP21" s="2">
        <v>21</v>
      </c>
      <c r="AQ21" s="2">
        <v>3.5837607130720602E-2</v>
      </c>
      <c r="AR21" s="2">
        <v>4.70265682935617E-2</v>
      </c>
      <c r="AS21" s="2">
        <v>9</v>
      </c>
      <c r="AT21" s="2">
        <v>0.29878596715162398</v>
      </c>
      <c r="AU21" s="2">
        <v>13</v>
      </c>
      <c r="AX21" s="2">
        <v>2</v>
      </c>
      <c r="AY21" s="2">
        <v>2.0237482038229501E-2</v>
      </c>
      <c r="AZ21" s="2">
        <v>2.5061705458329999E-2</v>
      </c>
      <c r="BA21" s="2">
        <v>8</v>
      </c>
      <c r="BB21" s="2">
        <v>0.174195333993277</v>
      </c>
      <c r="BC21" s="2">
        <v>12</v>
      </c>
      <c r="BF21" s="2">
        <v>7</v>
      </c>
      <c r="BG21" s="2">
        <v>1.6431060841655E-2</v>
      </c>
      <c r="BH21" s="2">
        <v>1.0280064515025999E-2</v>
      </c>
      <c r="BI21" s="2">
        <v>12</v>
      </c>
      <c r="BJ21" s="2">
        <v>0.12450876761646699</v>
      </c>
      <c r="BK21" s="2">
        <v>12</v>
      </c>
      <c r="BN21" s="9">
        <v>7</v>
      </c>
      <c r="BO21" s="1">
        <v>1.10438756218164E-2</v>
      </c>
      <c r="BP21" s="9">
        <v>3.1739553100234002E-3</v>
      </c>
      <c r="BQ21" s="9">
        <v>11</v>
      </c>
      <c r="BR21" s="9">
        <v>9.06380327861568E-2</v>
      </c>
      <c r="BS21" s="9">
        <v>11</v>
      </c>
      <c r="BV21" s="9">
        <v>15</v>
      </c>
      <c r="BW21" s="9">
        <v>2.0997931466029799E-2</v>
      </c>
      <c r="BX21" s="9">
        <v>1.2636085196292699E-2</v>
      </c>
      <c r="BY21" s="9">
        <v>10</v>
      </c>
      <c r="BZ21" s="9">
        <v>0.65543059869760201</v>
      </c>
      <c r="CA21" s="9">
        <v>10</v>
      </c>
      <c r="CD21" s="9">
        <v>15</v>
      </c>
      <c r="CE21" s="9">
        <v>1.96820437607787E-2</v>
      </c>
      <c r="CF21" s="9">
        <v>2.33932167769213E-2</v>
      </c>
      <c r="CG21" s="9">
        <v>7</v>
      </c>
      <c r="CH21" s="9">
        <v>0.34120744302205303</v>
      </c>
      <c r="CI21" s="9">
        <v>13</v>
      </c>
      <c r="CT21" s="9">
        <v>3</v>
      </c>
      <c r="CU21" s="9">
        <v>3.63501469784531E-3</v>
      </c>
      <c r="CV21" s="9">
        <v>0.33216386611625198</v>
      </c>
      <c r="CW21" s="9">
        <v>7</v>
      </c>
      <c r="CX21" s="9">
        <v>11.1099265869462</v>
      </c>
      <c r="CY21" s="9">
        <v>8</v>
      </c>
      <c r="DB21" s="9">
        <v>3</v>
      </c>
      <c r="DC21" s="9">
        <v>3.63501469784531E-3</v>
      </c>
      <c r="DD21" s="9">
        <v>0.33216386611625198</v>
      </c>
      <c r="DE21" s="9">
        <v>10</v>
      </c>
      <c r="DF21" s="9">
        <v>11.1099265869462</v>
      </c>
      <c r="DG21" s="9">
        <v>10</v>
      </c>
      <c r="DJ21" s="9">
        <v>21</v>
      </c>
      <c r="DK21" s="9">
        <v>7.6953966311153399E-3</v>
      </c>
      <c r="DL21" s="9">
        <v>0.70158901627397796</v>
      </c>
      <c r="DM21" s="9">
        <v>6</v>
      </c>
      <c r="DN21" s="9">
        <v>22.7099445700381</v>
      </c>
      <c r="DO21" s="9">
        <v>5</v>
      </c>
      <c r="DR21" s="9">
        <v>19</v>
      </c>
      <c r="DS21" s="9">
        <v>3.46677339728831E-2</v>
      </c>
      <c r="DT21" s="9">
        <v>9.9674201134421297E-2</v>
      </c>
      <c r="DU21" s="9">
        <v>4</v>
      </c>
      <c r="DV21" s="9">
        <v>0.70573535943116295</v>
      </c>
      <c r="DW21" s="9">
        <v>9</v>
      </c>
      <c r="DZ21" s="9">
        <v>6</v>
      </c>
      <c r="EA21" s="9">
        <v>1.66133565881545E-2</v>
      </c>
      <c r="EB21" s="9">
        <v>3.7510299134381697E-2</v>
      </c>
      <c r="EC21" s="9">
        <v>7</v>
      </c>
      <c r="ED21" s="9">
        <v>0.127457690049115</v>
      </c>
      <c r="EE21" s="9">
        <v>10</v>
      </c>
      <c r="EH21" s="9">
        <v>20</v>
      </c>
      <c r="EI21" s="9">
        <v>1.91408141089521E-2</v>
      </c>
      <c r="EJ21" s="9">
        <v>3.4244042431166299E-2</v>
      </c>
      <c r="EK21" s="9">
        <v>9</v>
      </c>
      <c r="EL21" s="9">
        <v>0.61707873269430003</v>
      </c>
      <c r="EM21" s="9">
        <v>15</v>
      </c>
    </row>
    <row r="22" spans="2:143" x14ac:dyDescent="0.2">
      <c r="B22" s="1">
        <v>22</v>
      </c>
      <c r="C22" s="1">
        <v>3.0883751823069E-3</v>
      </c>
      <c r="D22" s="1">
        <v>9.1645111863494701E-4</v>
      </c>
      <c r="E22" s="1">
        <v>12</v>
      </c>
      <c r="F22" s="1">
        <v>2.2471510712610099E-3</v>
      </c>
      <c r="G22" s="1">
        <v>13</v>
      </c>
      <c r="J22" s="1">
        <v>11</v>
      </c>
      <c r="K22" s="1">
        <v>3.4499425454875801E-3</v>
      </c>
      <c r="L22" s="1">
        <v>2.41113284851923E-3</v>
      </c>
      <c r="M22" s="1">
        <v>12</v>
      </c>
      <c r="N22" s="1">
        <v>0.55474851401951497</v>
      </c>
      <c r="O22" s="1">
        <v>12</v>
      </c>
      <c r="R22" s="2">
        <v>12</v>
      </c>
      <c r="S22" s="1">
        <v>3.5694647558555401E-3</v>
      </c>
      <c r="T22" s="2">
        <v>3.28915569655796E-3</v>
      </c>
      <c r="U22" s="2">
        <v>6</v>
      </c>
      <c r="V22" s="2">
        <v>5.2559568708820899E-2</v>
      </c>
      <c r="W22" s="2">
        <v>7</v>
      </c>
      <c r="Z22" s="2">
        <v>9</v>
      </c>
      <c r="AA22" s="2">
        <v>6.71977870304496E-3</v>
      </c>
      <c r="AB22" s="2">
        <v>1.37157889740968E-3</v>
      </c>
      <c r="AC22" s="2">
        <v>12</v>
      </c>
      <c r="AD22" s="2">
        <v>1.9777019363687701E-2</v>
      </c>
      <c r="AE22" s="2">
        <v>13</v>
      </c>
      <c r="AH22" s="2">
        <v>3</v>
      </c>
      <c r="AI22" s="2">
        <v>1.5337879401459399E-2</v>
      </c>
      <c r="AJ22" s="2">
        <v>2.6778999703797199E-2</v>
      </c>
      <c r="AK22" s="2">
        <v>11</v>
      </c>
      <c r="AL22" s="2">
        <v>3.5983109731331502</v>
      </c>
      <c r="AM22" s="2">
        <v>13</v>
      </c>
      <c r="AP22" s="2">
        <v>24</v>
      </c>
      <c r="AQ22" s="2">
        <v>1.4098474187163999E-2</v>
      </c>
      <c r="AR22" s="2">
        <v>8.1249448132669697E-3</v>
      </c>
      <c r="AS22" s="2">
        <v>12</v>
      </c>
      <c r="AT22" s="2">
        <v>0.2901765661374</v>
      </c>
      <c r="AU22" s="2">
        <v>9</v>
      </c>
      <c r="AX22" s="2">
        <v>21</v>
      </c>
      <c r="AY22" s="2">
        <v>1.9373918473443601E-2</v>
      </c>
      <c r="AZ22" s="2">
        <v>1.01564329697936E-2</v>
      </c>
      <c r="BA22" s="2">
        <v>11</v>
      </c>
      <c r="BB22" s="2">
        <v>0.172539843852658</v>
      </c>
      <c r="BC22" s="2">
        <v>8</v>
      </c>
      <c r="BF22" s="2">
        <v>3</v>
      </c>
      <c r="BG22" s="2">
        <v>1.1143913143819399E-2</v>
      </c>
      <c r="BH22" s="2">
        <v>7.5375096646379503E-4</v>
      </c>
      <c r="BI22" s="2">
        <v>13</v>
      </c>
      <c r="BJ22" s="2">
        <v>0.12492722495493799</v>
      </c>
      <c r="BK22" s="2">
        <v>13</v>
      </c>
      <c r="BN22" s="9">
        <v>23</v>
      </c>
      <c r="BO22" s="1">
        <v>1.09391208309921E-2</v>
      </c>
      <c r="BP22" s="9">
        <v>2.9278030145446499E-3</v>
      </c>
      <c r="BQ22" s="9">
        <v>12</v>
      </c>
      <c r="BR22" s="9">
        <v>9.0900842081347799E-2</v>
      </c>
      <c r="BS22" s="9">
        <v>13</v>
      </c>
      <c r="BV22" s="9">
        <v>25</v>
      </c>
      <c r="BW22" s="9">
        <v>1.9856203534721201E-2</v>
      </c>
      <c r="BX22" s="9">
        <v>7.6909846788151201E-3</v>
      </c>
      <c r="BY22" s="9">
        <v>11</v>
      </c>
      <c r="BZ22" s="9">
        <v>0.65601418703813197</v>
      </c>
      <c r="CA22" s="9">
        <v>12</v>
      </c>
      <c r="CD22" s="9">
        <v>26</v>
      </c>
      <c r="CE22" s="9">
        <v>1.9681372711479399E-2</v>
      </c>
      <c r="CF22" s="9">
        <v>6.0535308204663303E-2</v>
      </c>
      <c r="CG22" s="9">
        <v>6</v>
      </c>
      <c r="CH22" s="9">
        <v>0.34058856726348402</v>
      </c>
      <c r="CI22" s="9">
        <v>11</v>
      </c>
      <c r="CT22" s="9">
        <v>20</v>
      </c>
      <c r="CU22" s="9">
        <v>3.09802675155035E-3</v>
      </c>
      <c r="CV22" s="9">
        <v>0.83388073608371105</v>
      </c>
      <c r="CW22" s="9">
        <v>0</v>
      </c>
      <c r="CX22" s="9">
        <v>10.4976480679447</v>
      </c>
      <c r="CY22" s="9">
        <v>2</v>
      </c>
      <c r="DB22" s="9">
        <v>20</v>
      </c>
      <c r="DC22" s="9">
        <v>3.09802675155035E-3</v>
      </c>
      <c r="DD22" s="9">
        <v>0.83388073608371105</v>
      </c>
      <c r="DE22" s="9">
        <v>1</v>
      </c>
      <c r="DF22" s="9">
        <v>10.4976480679447</v>
      </c>
      <c r="DG22" s="9">
        <v>3</v>
      </c>
      <c r="DJ22" s="9">
        <v>4</v>
      </c>
      <c r="DK22" s="9">
        <v>6.1853568922803298E-3</v>
      </c>
      <c r="DL22" s="9">
        <v>0.74643098213934</v>
      </c>
      <c r="DM22" s="9">
        <v>5</v>
      </c>
      <c r="DN22" s="9">
        <v>23.1234831275214</v>
      </c>
      <c r="DO22" s="9">
        <v>14</v>
      </c>
      <c r="DR22" s="9">
        <v>3</v>
      </c>
      <c r="DS22" s="9">
        <v>3.3791399889064502E-2</v>
      </c>
      <c r="DT22" s="9">
        <v>2.30156876283493E-2</v>
      </c>
      <c r="DU22" s="9">
        <v>12</v>
      </c>
      <c r="DV22" s="9">
        <v>0.71381771725859999</v>
      </c>
      <c r="DW22" s="9">
        <v>14</v>
      </c>
      <c r="DZ22" s="9">
        <v>10</v>
      </c>
      <c r="EA22" s="9">
        <v>1.30164339439706E-2</v>
      </c>
      <c r="EB22" s="9">
        <v>1.74805338095975E-2</v>
      </c>
      <c r="EC22" s="9">
        <v>12</v>
      </c>
      <c r="ED22" s="9">
        <v>0.12838158510705899</v>
      </c>
      <c r="EE22" s="9">
        <v>11</v>
      </c>
      <c r="EH22" s="9">
        <v>18</v>
      </c>
      <c r="EI22" s="9">
        <v>1.6925734881183301E-2</v>
      </c>
      <c r="EJ22" s="9">
        <v>1.1234716533434301E-2</v>
      </c>
      <c r="EK22" s="9">
        <v>14</v>
      </c>
      <c r="EL22" s="9">
        <v>0.61422203574084799</v>
      </c>
      <c r="EM22" s="9">
        <v>13</v>
      </c>
    </row>
    <row r="23" spans="2:143" x14ac:dyDescent="0.2">
      <c r="B23" s="1">
        <v>25</v>
      </c>
      <c r="C23" s="1">
        <v>1.9422105291500701E-3</v>
      </c>
      <c r="J23" s="1">
        <v>7</v>
      </c>
      <c r="K23" s="1">
        <v>3.0806338369897199E-3</v>
      </c>
      <c r="R23" s="2">
        <v>13</v>
      </c>
      <c r="S23" s="1">
        <v>2.8067134785920099E-3</v>
      </c>
      <c r="Z23" s="2">
        <v>15</v>
      </c>
      <c r="AA23" s="2">
        <v>5.6806316972938097E-3</v>
      </c>
      <c r="AH23" s="2">
        <v>7</v>
      </c>
      <c r="AI23" s="2">
        <v>1.52346293345974E-2</v>
      </c>
      <c r="AP23" s="2">
        <v>3</v>
      </c>
      <c r="AQ23" s="2">
        <v>1.2812139576958301E-2</v>
      </c>
      <c r="AX23" s="2">
        <v>18</v>
      </c>
      <c r="AY23" s="2">
        <v>1.9128726718336202E-2</v>
      </c>
      <c r="BF23" s="2">
        <v>24</v>
      </c>
      <c r="BG23" s="2">
        <v>8.7725617268438298E-3</v>
      </c>
      <c r="BN23" s="9">
        <v>11</v>
      </c>
      <c r="BO23" s="1">
        <v>1.0639790135874501E-2</v>
      </c>
      <c r="BV23" s="9">
        <v>4</v>
      </c>
      <c r="BW23" s="9">
        <v>1.7305520596926201E-2</v>
      </c>
      <c r="CD23" s="9">
        <v>3</v>
      </c>
      <c r="CE23" s="9">
        <v>1.5285139550388901E-2</v>
      </c>
      <c r="CT23" s="9">
        <v>4</v>
      </c>
      <c r="CU23" s="9">
        <v>2.45085943438425E-3</v>
      </c>
      <c r="DB23" s="9">
        <v>4</v>
      </c>
      <c r="DC23" s="9">
        <v>2.45085943438425E-3</v>
      </c>
      <c r="DJ23" s="9">
        <v>5</v>
      </c>
      <c r="DK23" s="9">
        <v>3.7931636865716901E-3</v>
      </c>
      <c r="DR23" s="9">
        <v>18</v>
      </c>
      <c r="DS23" s="9">
        <v>1.7711000822877101E-2</v>
      </c>
      <c r="DZ23" s="9">
        <v>9</v>
      </c>
      <c r="EA23" s="9">
        <v>8.7836574208422294E-3</v>
      </c>
      <c r="EH23" s="9">
        <v>28</v>
      </c>
      <c r="EI23" s="9">
        <v>8.7432055351322705E-3</v>
      </c>
    </row>
    <row r="24" spans="2:143" x14ac:dyDescent="0.2">
      <c r="B24" s="1">
        <v>2</v>
      </c>
      <c r="C24" s="1">
        <v>1.7421392972820299E-3</v>
      </c>
      <c r="J24" s="1">
        <v>9</v>
      </c>
      <c r="K24" s="1">
        <v>2.96814248430201E-3</v>
      </c>
      <c r="R24" s="2">
        <v>4</v>
      </c>
      <c r="S24" s="1">
        <v>2.7685642796698101E-3</v>
      </c>
      <c r="Z24" s="2">
        <v>20</v>
      </c>
      <c r="AA24" s="2">
        <v>5.4009630551119896E-3</v>
      </c>
      <c r="AH24" s="2">
        <v>2</v>
      </c>
      <c r="AI24" s="2">
        <v>1.1558646552700599E-2</v>
      </c>
      <c r="AP24" s="2">
        <v>14</v>
      </c>
      <c r="AQ24" s="2">
        <v>1.1679622027129201E-2</v>
      </c>
      <c r="AX24" s="2">
        <v>7</v>
      </c>
      <c r="AY24" s="2">
        <v>1.89212736111013E-2</v>
      </c>
      <c r="BF24" s="2">
        <v>13</v>
      </c>
      <c r="BG24" s="2">
        <v>8.0201053547871298E-3</v>
      </c>
      <c r="BN24" s="9">
        <v>24</v>
      </c>
      <c r="BO24" s="1">
        <v>1.0374411912455901E-2</v>
      </c>
      <c r="BV24" s="9">
        <v>6</v>
      </c>
      <c r="BW24" s="9">
        <v>1.6791019746510899E-2</v>
      </c>
      <c r="CD24" s="9">
        <v>27</v>
      </c>
      <c r="CE24" s="9">
        <v>1.5120050244849101E-2</v>
      </c>
      <c r="CT24" s="9">
        <v>7</v>
      </c>
      <c r="CU24" s="9">
        <v>2.36109428192193E-3</v>
      </c>
      <c r="DB24" s="9">
        <v>7</v>
      </c>
      <c r="DC24" s="9">
        <v>2.36109428192193E-3</v>
      </c>
      <c r="DJ24" s="9">
        <v>16</v>
      </c>
      <c r="DK24" s="9">
        <v>3.4809248510596301E-3</v>
      </c>
      <c r="DR24" s="9">
        <v>13</v>
      </c>
      <c r="DS24" s="9">
        <v>1.62662441753792E-2</v>
      </c>
      <c r="DZ24" s="9">
        <v>11</v>
      </c>
      <c r="EA24" s="9">
        <v>8.5277599207004597E-3</v>
      </c>
      <c r="EH24" s="9">
        <v>17</v>
      </c>
      <c r="EI24" s="9">
        <v>5.6521962500485001E-3</v>
      </c>
    </row>
    <row r="25" spans="2:143" x14ac:dyDescent="0.2">
      <c r="B25" s="1">
        <v>13</v>
      </c>
      <c r="C25" s="1">
        <v>1.7039245072701099E-3</v>
      </c>
      <c r="J25" s="1">
        <v>6</v>
      </c>
      <c r="K25" s="1">
        <v>2.62713719396677E-3</v>
      </c>
      <c r="R25" s="2">
        <v>24</v>
      </c>
      <c r="S25" s="1">
        <v>2.7244753680346601E-3</v>
      </c>
      <c r="Z25" s="2">
        <v>22</v>
      </c>
      <c r="AA25" s="2">
        <v>5.05569532190547E-3</v>
      </c>
      <c r="AH25" s="2">
        <v>12</v>
      </c>
      <c r="AI25" s="2">
        <v>1.13528703544528E-2</v>
      </c>
      <c r="AP25" s="2">
        <v>23</v>
      </c>
      <c r="AQ25" s="2">
        <v>1.14537943063688E-2</v>
      </c>
      <c r="AX25" s="2">
        <v>19</v>
      </c>
      <c r="AY25" s="2">
        <v>1.8765553236192899E-2</v>
      </c>
      <c r="BF25" s="2">
        <v>2</v>
      </c>
      <c r="BG25" s="2">
        <v>7.7868940192009801E-3</v>
      </c>
      <c r="BN25" s="9">
        <v>21</v>
      </c>
      <c r="BO25" s="1">
        <v>9.5822519611369408E-3</v>
      </c>
      <c r="BV25" s="9">
        <v>8</v>
      </c>
      <c r="BW25" s="9">
        <v>1.6106651446516001E-2</v>
      </c>
      <c r="CD25" s="9">
        <v>28</v>
      </c>
      <c r="CE25" s="9">
        <v>1.3425732256259299E-2</v>
      </c>
      <c r="CT25" s="9">
        <v>23</v>
      </c>
      <c r="CU25" s="9">
        <v>1.86071789805096E-3</v>
      </c>
      <c r="DB25" s="9">
        <v>23</v>
      </c>
      <c r="DC25" s="9">
        <v>1.86071789805096E-3</v>
      </c>
      <c r="DJ25" s="9">
        <v>20</v>
      </c>
      <c r="DK25" s="9">
        <v>3.3891131265447899E-3</v>
      </c>
      <c r="DR25" s="9">
        <v>2</v>
      </c>
      <c r="DS25" s="9">
        <v>1.16882139431864E-2</v>
      </c>
      <c r="DZ25" s="9">
        <v>24</v>
      </c>
      <c r="EA25" s="9">
        <v>7.6579237206994104E-3</v>
      </c>
      <c r="EH25" s="9">
        <v>16</v>
      </c>
      <c r="EI25" s="9">
        <v>5.1546354209385196E-3</v>
      </c>
    </row>
    <row r="26" spans="2:143" x14ac:dyDescent="0.2">
      <c r="B26" s="1">
        <v>5</v>
      </c>
      <c r="C26" s="1">
        <v>1.3726595372084299E-3</v>
      </c>
      <c r="J26" s="1">
        <v>2</v>
      </c>
      <c r="K26" s="1">
        <v>1.94678960947934E-3</v>
      </c>
      <c r="R26" s="2">
        <v>18</v>
      </c>
      <c r="S26" s="1">
        <v>2.4928466847307499E-3</v>
      </c>
      <c r="Z26" s="2">
        <v>14</v>
      </c>
      <c r="AA26" s="2">
        <v>4.3419664886419898E-3</v>
      </c>
      <c r="AH26" s="2">
        <v>25</v>
      </c>
      <c r="AI26" s="2">
        <v>1.0103260328537301E-2</v>
      </c>
      <c r="AP26" s="2">
        <v>25</v>
      </c>
      <c r="AQ26" s="2">
        <v>8.5019846209254697E-3</v>
      </c>
      <c r="AX26" s="2">
        <v>6</v>
      </c>
      <c r="AY26" s="2">
        <v>1.12322672958715E-2</v>
      </c>
      <c r="BF26" s="2">
        <v>23</v>
      </c>
      <c r="BG26" s="2">
        <v>7.3295349767893998E-3</v>
      </c>
      <c r="BN26" s="9">
        <v>26</v>
      </c>
      <c r="BO26" s="1">
        <v>8.5785315649129206E-3</v>
      </c>
      <c r="BV26" s="9">
        <v>18</v>
      </c>
      <c r="BW26" s="9">
        <v>1.3339465852970101E-2</v>
      </c>
      <c r="CD26" s="9">
        <v>25</v>
      </c>
      <c r="CE26" s="9">
        <v>1.27100834974152E-2</v>
      </c>
      <c r="CT26" s="9">
        <v>26</v>
      </c>
      <c r="CU26" s="9">
        <v>1.5489627987355799E-3</v>
      </c>
      <c r="DB26" s="9">
        <v>26</v>
      </c>
      <c r="DC26" s="9">
        <v>1.5489627987355799E-3</v>
      </c>
      <c r="DJ26" s="9">
        <v>17</v>
      </c>
      <c r="DK26" s="9">
        <v>3.21966059609648E-3</v>
      </c>
      <c r="DR26" s="9">
        <v>14</v>
      </c>
      <c r="DS26" s="9">
        <v>9.7126906627666102E-3</v>
      </c>
      <c r="DZ26" s="9">
        <v>2</v>
      </c>
      <c r="EA26" s="9">
        <v>6.0461929291258801E-3</v>
      </c>
      <c r="EH26" s="9">
        <v>27</v>
      </c>
      <c r="EI26" s="9">
        <v>4.7634110248507998E-3</v>
      </c>
    </row>
    <row r="27" spans="2:143" x14ac:dyDescent="0.2">
      <c r="B27" s="1">
        <v>26</v>
      </c>
      <c r="C27" s="1">
        <v>7.3045046256538498E-4</v>
      </c>
      <c r="J27" s="1">
        <v>13</v>
      </c>
      <c r="K27" s="1">
        <v>1.54794302231442E-3</v>
      </c>
      <c r="R27" s="2">
        <v>22</v>
      </c>
      <c r="S27" s="1">
        <v>2.1962600652954702E-3</v>
      </c>
      <c r="Z27" s="2">
        <v>8</v>
      </c>
      <c r="AA27" s="2">
        <v>3.67323971040107E-3</v>
      </c>
      <c r="AH27" s="2">
        <v>14</v>
      </c>
      <c r="AI27" s="2">
        <v>5.1617540293475202E-3</v>
      </c>
      <c r="AP27" s="2">
        <v>6</v>
      </c>
      <c r="AQ27" s="2">
        <v>5.5970325264432198E-3</v>
      </c>
      <c r="AX27" s="2">
        <v>8</v>
      </c>
      <c r="AY27" s="2">
        <v>1.01448700782931E-2</v>
      </c>
      <c r="BF27" s="2">
        <v>12</v>
      </c>
      <c r="BG27" s="2">
        <v>6.7848837057053503E-3</v>
      </c>
      <c r="BN27" s="9">
        <v>20</v>
      </c>
      <c r="BO27" s="1">
        <v>7.29431043808883E-3</v>
      </c>
      <c r="BV27" s="9">
        <v>7</v>
      </c>
      <c r="BW27" s="9">
        <v>1.2900280328801E-2</v>
      </c>
      <c r="CD27" s="9">
        <v>20</v>
      </c>
      <c r="CE27" s="9">
        <v>9.7683045630101006E-3</v>
      </c>
      <c r="CT27" s="9">
        <v>5</v>
      </c>
      <c r="CU27" s="9">
        <v>1.3158459523251499E-3</v>
      </c>
      <c r="DB27" s="9">
        <v>5</v>
      </c>
      <c r="DC27" s="9">
        <v>1.3158459523251499E-3</v>
      </c>
      <c r="DJ27" s="9">
        <v>19</v>
      </c>
      <c r="DK27" s="9">
        <v>2.5300297644181998E-3</v>
      </c>
      <c r="DR27" s="9">
        <v>21</v>
      </c>
      <c r="DS27" s="9">
        <v>7.2379118589797099E-3</v>
      </c>
      <c r="DZ27" s="9">
        <v>25</v>
      </c>
      <c r="EA27" s="9">
        <v>5.6226434768641602E-3</v>
      </c>
      <c r="EH27" s="9">
        <v>25</v>
      </c>
      <c r="EI27" s="9">
        <v>4.0491762574428698E-3</v>
      </c>
    </row>
    <row r="28" spans="2:143" x14ac:dyDescent="0.2">
      <c r="B28" s="1">
        <v>28</v>
      </c>
      <c r="C28" s="1">
        <v>7.0391041644549005E-4</v>
      </c>
      <c r="J28" s="1">
        <v>18</v>
      </c>
      <c r="K28" s="1">
        <v>1.4523297658365999E-3</v>
      </c>
      <c r="R28" s="2">
        <v>6</v>
      </c>
      <c r="S28" s="1">
        <v>2.0113591127138499E-3</v>
      </c>
      <c r="Z28" s="2">
        <v>21</v>
      </c>
      <c r="AA28" s="2">
        <v>2.840329841005E-3</v>
      </c>
      <c r="AH28" s="2">
        <v>4</v>
      </c>
      <c r="AI28" s="2">
        <v>5.0781388063761701E-3</v>
      </c>
      <c r="AP28" s="2">
        <v>26</v>
      </c>
      <c r="AQ28" s="2">
        <v>5.1918875300232398E-3</v>
      </c>
      <c r="AX28" s="2">
        <v>28</v>
      </c>
      <c r="AY28" s="2">
        <v>8.4109318911598906E-3</v>
      </c>
      <c r="BF28" s="2">
        <v>22</v>
      </c>
      <c r="BG28" s="2">
        <v>4.9439445070834E-3</v>
      </c>
      <c r="BN28" s="9">
        <v>3</v>
      </c>
      <c r="BO28" s="1">
        <v>7.0754392435576196E-3</v>
      </c>
      <c r="BV28" s="9">
        <v>27</v>
      </c>
      <c r="BW28" s="9">
        <v>1.2045320318268901E-2</v>
      </c>
      <c r="CD28" s="9">
        <v>23</v>
      </c>
      <c r="CE28" s="9">
        <v>7.7423866042368797E-3</v>
      </c>
      <c r="CT28" s="9">
        <v>22</v>
      </c>
      <c r="CU28" s="9">
        <v>1.27399362189365E-3</v>
      </c>
      <c r="DB28" s="9">
        <v>22</v>
      </c>
      <c r="DC28" s="9">
        <v>1.27399362189365E-3</v>
      </c>
      <c r="DJ28" s="9">
        <v>3</v>
      </c>
      <c r="DK28" s="9">
        <v>2.2298934628264102E-3</v>
      </c>
      <c r="DR28" s="9">
        <v>24</v>
      </c>
      <c r="DS28" s="9">
        <v>5.6051793811978399E-3</v>
      </c>
      <c r="DZ28" s="9">
        <v>8</v>
      </c>
      <c r="EA28" s="9">
        <v>4.8665628469972003E-3</v>
      </c>
      <c r="EH28" s="9">
        <v>23</v>
      </c>
      <c r="EI28" s="9">
        <v>3.9152228959901097E-3</v>
      </c>
    </row>
    <row r="29" spans="2:143" x14ac:dyDescent="0.2">
      <c r="B29" s="1">
        <v>21</v>
      </c>
      <c r="C29" s="1">
        <v>4.7620208036323701E-4</v>
      </c>
      <c r="J29" s="1">
        <v>24</v>
      </c>
      <c r="K29" s="1">
        <v>1.0718501768730399E-3</v>
      </c>
      <c r="R29" s="2">
        <v>23</v>
      </c>
      <c r="S29" s="1">
        <v>1.9848747864824501E-3</v>
      </c>
      <c r="Z29" s="2">
        <v>28</v>
      </c>
      <c r="AA29" s="2">
        <v>2.7684489318287801E-3</v>
      </c>
      <c r="AH29" s="2">
        <v>13</v>
      </c>
      <c r="AI29" s="2">
        <v>4.8560670982498704E-3</v>
      </c>
      <c r="AP29" s="2">
        <v>22</v>
      </c>
      <c r="AQ29" s="2">
        <v>4.4841476186569902E-3</v>
      </c>
      <c r="AX29" s="2">
        <v>25</v>
      </c>
      <c r="AY29" s="2">
        <v>8.2483923095300702E-3</v>
      </c>
      <c r="BF29" s="2">
        <v>28</v>
      </c>
      <c r="BG29" s="2">
        <v>4.9327857833641603E-3</v>
      </c>
      <c r="BN29" s="9">
        <v>2</v>
      </c>
      <c r="BO29" s="1">
        <v>6.5141830307581198E-3</v>
      </c>
      <c r="BV29" s="9">
        <v>14</v>
      </c>
      <c r="BW29" s="9">
        <v>1.03905563136024E-2</v>
      </c>
      <c r="CD29" s="9">
        <v>24</v>
      </c>
      <c r="CE29" s="9">
        <v>7.6851205278604699E-3</v>
      </c>
      <c r="CT29" s="9">
        <v>2</v>
      </c>
      <c r="CU29" s="9">
        <v>1.27027491060331E-3</v>
      </c>
      <c r="DB29" s="9">
        <v>2</v>
      </c>
      <c r="DC29" s="9">
        <v>1.27027491060331E-3</v>
      </c>
      <c r="DJ29" s="9">
        <v>14</v>
      </c>
      <c r="DK29" s="9">
        <v>1.3920539345072501E-3</v>
      </c>
      <c r="DR29" s="9">
        <v>25</v>
      </c>
      <c r="DS29" s="9">
        <v>4.4080623141379404E-3</v>
      </c>
      <c r="DZ29" s="9">
        <v>12</v>
      </c>
      <c r="EA29" s="9">
        <v>4.78416069692136E-3</v>
      </c>
      <c r="EH29" s="9">
        <v>21</v>
      </c>
      <c r="EI29" s="9">
        <v>3.6236066882805E-3</v>
      </c>
    </row>
    <row r="30" spans="2:143" x14ac:dyDescent="0.2">
      <c r="B30" s="1">
        <v>8</v>
      </c>
      <c r="C30" s="1">
        <v>3.89425768717718E-4</v>
      </c>
      <c r="J30" s="1">
        <v>5</v>
      </c>
      <c r="K30" s="1">
        <v>8.7518811262777098E-4</v>
      </c>
      <c r="R30" s="2">
        <v>28</v>
      </c>
      <c r="S30" s="1">
        <v>1.7650846123596E-3</v>
      </c>
      <c r="Z30" s="2">
        <v>24</v>
      </c>
      <c r="AA30" s="2">
        <v>1.82725187686023E-3</v>
      </c>
      <c r="AH30" s="2">
        <v>5</v>
      </c>
      <c r="AI30" s="2">
        <v>4.8386660685178998E-3</v>
      </c>
      <c r="AP30" s="2">
        <v>13</v>
      </c>
      <c r="AQ30" s="2">
        <v>4.2796443099499702E-3</v>
      </c>
      <c r="AX30" s="2">
        <v>22</v>
      </c>
      <c r="AY30" s="2">
        <v>7.2822611529505801E-3</v>
      </c>
      <c r="BF30" s="2">
        <v>5</v>
      </c>
      <c r="BG30" s="2">
        <v>4.4843340259832299E-3</v>
      </c>
      <c r="BN30" s="9">
        <v>25</v>
      </c>
      <c r="BO30" s="1">
        <v>4.2343910289577404E-3</v>
      </c>
      <c r="BV30" s="9">
        <v>2</v>
      </c>
      <c r="BW30" s="9">
        <v>9.9800746051625106E-3</v>
      </c>
      <c r="CD30" s="9">
        <v>2</v>
      </c>
      <c r="CE30" s="9">
        <v>4.0250351671112603E-3</v>
      </c>
      <c r="CT30" s="9">
        <v>24</v>
      </c>
      <c r="CU30" s="9">
        <v>1.0534294261970399E-3</v>
      </c>
      <c r="DB30" s="9">
        <v>24</v>
      </c>
      <c r="DC30" s="9">
        <v>1.0534294261970399E-3</v>
      </c>
      <c r="DJ30" s="9">
        <v>13</v>
      </c>
      <c r="DK30" s="9">
        <v>1.36773133469229E-3</v>
      </c>
      <c r="DR30" s="9">
        <v>22</v>
      </c>
      <c r="DS30" s="9">
        <v>4.0241819121629796E-3</v>
      </c>
      <c r="DZ30" s="9">
        <v>20</v>
      </c>
      <c r="EA30" s="9">
        <v>1.7255273507596201E-3</v>
      </c>
      <c r="EH30" s="9">
        <v>15</v>
      </c>
      <c r="EI30" s="9">
        <v>3.3186671786272501E-3</v>
      </c>
    </row>
    <row r="31" spans="2:143" x14ac:dyDescent="0.2">
      <c r="B31" s="1">
        <v>24</v>
      </c>
      <c r="C31" s="1">
        <v>2.87295358356582E-4</v>
      </c>
      <c r="J31" s="1">
        <v>10</v>
      </c>
      <c r="K31" s="1">
        <v>7.7427632835291502E-4</v>
      </c>
      <c r="R31" s="2">
        <v>21</v>
      </c>
      <c r="S31" s="1">
        <v>1.74818630244495E-3</v>
      </c>
      <c r="Z31" s="2">
        <v>13</v>
      </c>
      <c r="AA31" s="2">
        <v>1.2579727980676499E-3</v>
      </c>
      <c r="AH31" s="2">
        <v>6</v>
      </c>
      <c r="AI31" s="2">
        <v>2.9994051735675901E-3</v>
      </c>
      <c r="AP31" s="2">
        <v>4</v>
      </c>
      <c r="AQ31" s="2">
        <v>4.1092488708169197E-3</v>
      </c>
      <c r="AX31" s="2">
        <v>13</v>
      </c>
      <c r="AY31" s="2">
        <v>5.41199361956291E-3</v>
      </c>
      <c r="BF31" s="2">
        <v>27</v>
      </c>
      <c r="BG31" s="2">
        <v>4.4808391735753498E-3</v>
      </c>
      <c r="BN31" s="9">
        <v>5</v>
      </c>
      <c r="BO31" s="1">
        <v>3.85340934527239E-3</v>
      </c>
      <c r="BV31" s="9">
        <v>24</v>
      </c>
      <c r="BW31" s="9">
        <v>6.8740699054263901E-3</v>
      </c>
      <c r="CD31" s="9">
        <v>4</v>
      </c>
      <c r="CE31" s="9">
        <v>2.5693863465617102E-3</v>
      </c>
      <c r="CT31" s="9">
        <v>21</v>
      </c>
      <c r="CU31" s="9">
        <v>9.3697518078173501E-4</v>
      </c>
      <c r="DB31" s="9">
        <v>21</v>
      </c>
      <c r="DC31" s="9">
        <v>9.3697518078173501E-4</v>
      </c>
      <c r="DJ31" s="9">
        <v>2</v>
      </c>
      <c r="DK31" s="9">
        <v>9.1455138317679302E-4</v>
      </c>
      <c r="DR31" s="9">
        <v>27</v>
      </c>
      <c r="DS31" s="9">
        <v>2.4059980407672701E-3</v>
      </c>
      <c r="DZ31" s="9">
        <v>27</v>
      </c>
      <c r="EA31" s="9">
        <v>1.1615652707146801E-3</v>
      </c>
      <c r="EH31" s="9">
        <v>26</v>
      </c>
      <c r="EI31" s="9">
        <v>3.1341936533962E-3</v>
      </c>
    </row>
    <row r="32" spans="2:143" x14ac:dyDescent="0.2">
      <c r="B32" s="1">
        <v>14</v>
      </c>
      <c r="C32" s="1">
        <v>2.4972485723362197E-4</v>
      </c>
      <c r="J32" s="1">
        <v>23</v>
      </c>
      <c r="K32" s="1">
        <v>7.6930365987875498E-4</v>
      </c>
      <c r="R32" s="2">
        <v>11</v>
      </c>
      <c r="S32" s="1">
        <v>7.3750448318543301E-4</v>
      </c>
      <c r="Z32" s="2">
        <v>23</v>
      </c>
      <c r="AA32" s="2">
        <v>1.02286095404633E-3</v>
      </c>
      <c r="AH32" s="2">
        <v>21</v>
      </c>
      <c r="AI32" s="2">
        <v>2.1985242342987899E-3</v>
      </c>
      <c r="AP32" s="2">
        <v>2</v>
      </c>
      <c r="AQ32" s="2">
        <v>2.96322050309621E-3</v>
      </c>
      <c r="AX32" s="2">
        <v>24</v>
      </c>
      <c r="AY32" s="2">
        <v>3.50638314346497E-3</v>
      </c>
      <c r="BF32" s="2">
        <v>25</v>
      </c>
      <c r="BG32" s="2">
        <v>3.0233502967368501E-3</v>
      </c>
      <c r="BN32" s="9">
        <v>22</v>
      </c>
      <c r="BO32" s="1">
        <v>3.52584080191817E-3</v>
      </c>
      <c r="BV32" s="9">
        <v>22</v>
      </c>
      <c r="BW32" s="9">
        <v>6.4549967186958504E-3</v>
      </c>
      <c r="CD32" s="9">
        <v>14</v>
      </c>
      <c r="CE32" s="9">
        <v>1.58671297725855E-3</v>
      </c>
      <c r="CT32" s="9">
        <v>6</v>
      </c>
      <c r="CU32" s="9">
        <v>8.5127462393881203E-4</v>
      </c>
      <c r="DB32" s="9">
        <v>6</v>
      </c>
      <c r="DC32" s="9">
        <v>8.5127462393881203E-4</v>
      </c>
      <c r="DJ32" s="9">
        <v>15</v>
      </c>
      <c r="DK32" s="9">
        <v>7.45434652166552E-4</v>
      </c>
      <c r="DR32" s="9">
        <v>26</v>
      </c>
      <c r="DS32" s="9">
        <v>1.9039994695558499E-3</v>
      </c>
      <c r="DZ32" s="9">
        <v>13</v>
      </c>
      <c r="EA32" s="9">
        <v>7.3592918683338998E-4</v>
      </c>
      <c r="EH32" s="9">
        <v>24</v>
      </c>
      <c r="EI32" s="9">
        <v>1.9339229345772301E-3</v>
      </c>
    </row>
    <row r="33" spans="2:143" x14ac:dyDescent="0.2">
      <c r="B33" s="1">
        <v>23</v>
      </c>
      <c r="C33" s="1">
        <v>2.1655906291323499E-4</v>
      </c>
      <c r="J33" s="1">
        <v>19</v>
      </c>
      <c r="K33" s="1">
        <v>2.0870687703088199E-4</v>
      </c>
      <c r="R33" s="2">
        <v>5</v>
      </c>
      <c r="S33" s="1">
        <v>6.6383003249289099E-4</v>
      </c>
      <c r="Z33" s="2">
        <v>12</v>
      </c>
      <c r="AA33" s="2">
        <v>6.4877331724409401E-4</v>
      </c>
      <c r="AH33" s="2">
        <v>23</v>
      </c>
      <c r="AI33" s="2">
        <v>1.7631779399731901E-3</v>
      </c>
      <c r="AP33" s="2">
        <v>27</v>
      </c>
      <c r="AQ33" s="2">
        <v>1.8512875414889E-3</v>
      </c>
      <c r="AX33" s="2">
        <v>27</v>
      </c>
      <c r="AY33" s="2">
        <v>3.3993270475599201E-3</v>
      </c>
      <c r="BF33" s="2">
        <v>6</v>
      </c>
      <c r="BG33" s="2">
        <v>2.2796747386933298E-3</v>
      </c>
      <c r="BN33" s="9">
        <v>12</v>
      </c>
      <c r="BO33" s="1">
        <v>2.87532769861159E-3</v>
      </c>
      <c r="BV33" s="9">
        <v>3</v>
      </c>
      <c r="BW33" s="9">
        <v>4.2376163308215599E-3</v>
      </c>
      <c r="CD33" s="9">
        <v>21</v>
      </c>
      <c r="CE33" s="9">
        <v>1.2713962820050399E-3</v>
      </c>
      <c r="CT33" s="9">
        <v>25</v>
      </c>
      <c r="CU33" s="9">
        <v>7.6812653389093E-4</v>
      </c>
      <c r="DB33" s="9">
        <v>25</v>
      </c>
      <c r="DC33" s="9">
        <v>7.6812653389093E-4</v>
      </c>
      <c r="DJ33" s="9">
        <v>6</v>
      </c>
      <c r="DK33" s="9">
        <v>6.4324689886700404E-4</v>
      </c>
      <c r="DR33" s="9">
        <v>28</v>
      </c>
      <c r="DS33" s="9">
        <v>1.52454307826239E-3</v>
      </c>
      <c r="DZ33" s="9">
        <v>7</v>
      </c>
      <c r="EA33" s="9">
        <v>2.13011500912239E-4</v>
      </c>
      <c r="EH33" s="9">
        <v>13</v>
      </c>
      <c r="EI33" s="9">
        <v>1.78743526331935E-3</v>
      </c>
    </row>
    <row r="34" spans="2:143" x14ac:dyDescent="0.2">
      <c r="B34" s="1">
        <v>27</v>
      </c>
      <c r="C34" s="1">
        <v>1.9575597297026001E-4</v>
      </c>
      <c r="J34" s="1">
        <v>8</v>
      </c>
      <c r="K34" s="1">
        <v>1.48773474415872E-4</v>
      </c>
      <c r="R34" s="2">
        <v>19</v>
      </c>
      <c r="S34" s="1">
        <v>3.7655477438713002E-4</v>
      </c>
      <c r="Z34" s="2">
        <v>25</v>
      </c>
      <c r="AA34" s="2">
        <v>3.6044739743153599E-4</v>
      </c>
      <c r="AH34" s="2">
        <v>24</v>
      </c>
      <c r="AI34" s="2">
        <v>8.0171446140676005E-4</v>
      </c>
      <c r="AP34" s="2">
        <v>5</v>
      </c>
      <c r="AQ34" s="2">
        <v>1.0497965564062899E-3</v>
      </c>
      <c r="AX34" s="2">
        <v>26</v>
      </c>
      <c r="AY34" s="2">
        <v>2.6547483439571E-3</v>
      </c>
      <c r="BF34" s="2">
        <v>26</v>
      </c>
      <c r="BG34" s="2">
        <v>1.91135337303638E-3</v>
      </c>
      <c r="BN34" s="9">
        <v>6</v>
      </c>
      <c r="BO34" s="1">
        <v>1.2422737980543001E-3</v>
      </c>
      <c r="BV34" s="9">
        <v>23</v>
      </c>
      <c r="BW34" s="9">
        <v>1.8484226269673699E-3</v>
      </c>
      <c r="CD34" s="9">
        <v>13</v>
      </c>
      <c r="CE34" s="9">
        <v>1.17486291349026E-3</v>
      </c>
      <c r="CT34" s="9">
        <v>13</v>
      </c>
      <c r="CU34" s="9">
        <v>6.9113831909937496E-4</v>
      </c>
      <c r="DB34" s="9">
        <v>13</v>
      </c>
      <c r="DC34" s="9">
        <v>6.9113831909937496E-4</v>
      </c>
      <c r="DJ34" s="9">
        <v>7</v>
      </c>
      <c r="DK34" s="9">
        <v>2.1789224887787699E-4</v>
      </c>
      <c r="DR34" s="9">
        <v>20</v>
      </c>
      <c r="DS34" s="9">
        <v>1.03542660508012E-3</v>
      </c>
      <c r="DZ34" s="9">
        <v>14</v>
      </c>
      <c r="EA34" s="9">
        <v>1.80650790181571E-4</v>
      </c>
      <c r="EH34" s="9">
        <v>14</v>
      </c>
      <c r="EI34" s="9">
        <v>1.12744183414591E-3</v>
      </c>
    </row>
    <row r="35" spans="2:143" x14ac:dyDescent="0.2">
      <c r="B35" s="1">
        <v>6</v>
      </c>
      <c r="C35" s="1">
        <v>1.23119340372865E-4</v>
      </c>
      <c r="J35" s="1">
        <v>3</v>
      </c>
      <c r="K35" s="1">
        <v>1.0307713877687599E-4</v>
      </c>
      <c r="R35" s="2">
        <v>20</v>
      </c>
      <c r="S35" s="1">
        <v>3.27086836054154E-4</v>
      </c>
      <c r="Z35" s="2">
        <v>19</v>
      </c>
      <c r="AA35" s="6">
        <v>6.3295528298281406E-5</v>
      </c>
      <c r="AH35" s="2">
        <v>22</v>
      </c>
      <c r="AI35" s="6">
        <v>2.7786114230859101E-5</v>
      </c>
      <c r="AP35" s="2">
        <v>28</v>
      </c>
      <c r="AQ35" s="2">
        <v>9.944900539793299E-4</v>
      </c>
      <c r="AX35" s="2">
        <v>23</v>
      </c>
      <c r="AY35" s="2">
        <v>1.6722798474651599E-3</v>
      </c>
      <c r="BF35" s="2">
        <v>21</v>
      </c>
      <c r="BG35" s="2">
        <v>1.1061961314916299E-3</v>
      </c>
      <c r="BN35" s="9">
        <v>4</v>
      </c>
      <c r="BO35" s="1">
        <v>9.4292636254319205E-4</v>
      </c>
      <c r="BV35" s="9">
        <v>28</v>
      </c>
      <c r="BW35" s="9">
        <v>1.22550117891488E-3</v>
      </c>
      <c r="CD35" s="9">
        <v>22</v>
      </c>
      <c r="CE35" s="9">
        <v>6.3036088082072902E-4</v>
      </c>
      <c r="CT35" s="9">
        <v>15</v>
      </c>
      <c r="CU35" s="9">
        <v>2.8831506392579698E-4</v>
      </c>
      <c r="DB35" s="9">
        <v>15</v>
      </c>
      <c r="DC35" s="9">
        <v>2.8831506392579698E-4</v>
      </c>
      <c r="DJ35" s="9">
        <v>18</v>
      </c>
      <c r="DK35" s="9">
        <v>1.09769697298073E-4</v>
      </c>
      <c r="DR35" s="9">
        <v>23</v>
      </c>
      <c r="DS35" s="6">
        <v>8.5823807286945796E-5</v>
      </c>
      <c r="DZ35" s="9">
        <v>26</v>
      </c>
      <c r="EA35" s="6">
        <v>2.2766957973669899E-5</v>
      </c>
      <c r="EH35" s="9">
        <v>22</v>
      </c>
      <c r="EI35" s="9">
        <v>3.0509087977808198E-4</v>
      </c>
    </row>
    <row r="36" spans="2:143" x14ac:dyDescent="0.2">
      <c r="B36" s="1">
        <v>0</v>
      </c>
      <c r="C36" s="1">
        <v>0</v>
      </c>
      <c r="J36" s="1">
        <v>0</v>
      </c>
      <c r="K36" s="1">
        <v>0</v>
      </c>
      <c r="R36" s="2">
        <v>0</v>
      </c>
      <c r="S36" s="1">
        <v>0</v>
      </c>
      <c r="Z36" s="2">
        <v>0</v>
      </c>
      <c r="AA36" s="2">
        <v>0</v>
      </c>
      <c r="AH36" s="2">
        <v>0</v>
      </c>
      <c r="AI36" s="2">
        <v>0</v>
      </c>
      <c r="AP36" s="2">
        <v>0</v>
      </c>
      <c r="AQ36" s="2">
        <v>0</v>
      </c>
      <c r="AX36" s="2">
        <v>0</v>
      </c>
      <c r="AY36" s="2">
        <v>0</v>
      </c>
      <c r="BF36" s="2">
        <v>0</v>
      </c>
      <c r="BG36" s="2">
        <v>0</v>
      </c>
      <c r="BN36" s="9">
        <v>0</v>
      </c>
      <c r="BO36" s="1">
        <v>0</v>
      </c>
      <c r="BV36" s="9">
        <v>0</v>
      </c>
      <c r="BW36" s="9">
        <v>0</v>
      </c>
      <c r="CD36" s="9">
        <v>0</v>
      </c>
      <c r="CE36" s="9">
        <v>0</v>
      </c>
      <c r="CT36" s="9">
        <v>0</v>
      </c>
      <c r="CU36" s="9">
        <v>0</v>
      </c>
      <c r="DB36" s="9">
        <v>0</v>
      </c>
      <c r="DC36" s="9">
        <v>0</v>
      </c>
      <c r="DD36" s="9">
        <v>0.60954319744834395</v>
      </c>
      <c r="DE36" s="9">
        <v>5</v>
      </c>
      <c r="DF36" s="9">
        <v>10.5687419586717</v>
      </c>
      <c r="DG36" s="9">
        <v>5</v>
      </c>
      <c r="DJ36" s="9">
        <v>0</v>
      </c>
      <c r="DK36" s="9">
        <v>0</v>
      </c>
      <c r="DL36" s="9">
        <v>0.594455914608925</v>
      </c>
      <c r="DM36" s="9">
        <v>13</v>
      </c>
      <c r="DN36" s="9">
        <v>22.832349594764299</v>
      </c>
      <c r="DO36" s="9">
        <v>10</v>
      </c>
      <c r="DR36" s="9">
        <v>0</v>
      </c>
      <c r="DS36" s="9">
        <v>0</v>
      </c>
      <c r="DT36" s="9">
        <v>8.9562181048584405E-2</v>
      </c>
      <c r="DU36" s="9">
        <v>6</v>
      </c>
      <c r="DV36" s="9">
        <v>0.66865207469176902</v>
      </c>
      <c r="DW36" s="9">
        <v>5</v>
      </c>
      <c r="DZ36" s="9">
        <v>0</v>
      </c>
      <c r="EA36" s="9">
        <v>0</v>
      </c>
      <c r="EB36" s="9">
        <v>-9.4232431662866194E-3</v>
      </c>
      <c r="EC36" s="9">
        <v>15</v>
      </c>
      <c r="ED36" s="9">
        <v>0.130467877208754</v>
      </c>
      <c r="EE36" s="9">
        <v>16</v>
      </c>
      <c r="EH36" s="9">
        <v>0</v>
      </c>
      <c r="EI36" s="9">
        <v>0</v>
      </c>
      <c r="EJ36" s="9">
        <v>7.39699707887604E-2</v>
      </c>
      <c r="EK36" s="9">
        <v>3</v>
      </c>
      <c r="EL36" s="9">
        <v>0.60533607038283899</v>
      </c>
      <c r="EM36" s="9">
        <v>6</v>
      </c>
    </row>
    <row r="37" spans="2:143" x14ac:dyDescent="0.2">
      <c r="B37" s="1">
        <v>1</v>
      </c>
      <c r="C37" s="1">
        <v>0</v>
      </c>
      <c r="J37" s="1">
        <v>1</v>
      </c>
      <c r="K37" s="1">
        <v>0</v>
      </c>
      <c r="R37" s="2">
        <v>1</v>
      </c>
      <c r="S37" s="1">
        <v>0</v>
      </c>
      <c r="Z37" s="2">
        <v>1</v>
      </c>
      <c r="AA37" s="2">
        <v>0</v>
      </c>
      <c r="AH37" s="2">
        <v>1</v>
      </c>
      <c r="AI37" s="2">
        <v>0</v>
      </c>
      <c r="AP37" s="2">
        <v>1</v>
      </c>
      <c r="AQ37" s="2">
        <v>0</v>
      </c>
      <c r="AX37" s="2">
        <v>1</v>
      </c>
      <c r="AY37" s="2">
        <v>0</v>
      </c>
      <c r="BF37" s="2">
        <v>1</v>
      </c>
      <c r="BG37" s="2">
        <v>0</v>
      </c>
      <c r="BN37" s="9">
        <v>1</v>
      </c>
      <c r="BO37" s="1">
        <v>0</v>
      </c>
      <c r="BV37" s="9">
        <v>1</v>
      </c>
      <c r="BW37" s="9">
        <v>0</v>
      </c>
      <c r="CD37" s="9">
        <v>1</v>
      </c>
      <c r="CE37" s="9">
        <v>0</v>
      </c>
      <c r="CT37" s="9">
        <v>1</v>
      </c>
      <c r="CU37" s="9">
        <v>0</v>
      </c>
      <c r="DB37" s="9">
        <v>1</v>
      </c>
      <c r="DC37" s="9">
        <v>0</v>
      </c>
      <c r="DD37" s="9">
        <v>5.4776942396884402E-2</v>
      </c>
      <c r="DE37" s="9">
        <v>16</v>
      </c>
      <c r="DF37" s="9">
        <v>11.204145308547799</v>
      </c>
      <c r="DG37" s="9">
        <v>17</v>
      </c>
      <c r="DJ37" s="9">
        <v>1</v>
      </c>
      <c r="DK37" s="9">
        <v>0</v>
      </c>
      <c r="DL37" s="9">
        <v>4.0680667829171499E-3</v>
      </c>
      <c r="DM37" s="9">
        <v>17</v>
      </c>
      <c r="DN37" s="9">
        <v>23.6168412752317</v>
      </c>
      <c r="DO37" s="9">
        <v>17</v>
      </c>
      <c r="DR37" s="9">
        <v>1</v>
      </c>
      <c r="DS37" s="9">
        <v>0</v>
      </c>
      <c r="DT37" s="9">
        <v>3.2914881992079897E-2</v>
      </c>
      <c r="DU37" s="9">
        <v>11</v>
      </c>
      <c r="DV37" s="9">
        <v>0.70556853110079198</v>
      </c>
      <c r="DW37" s="9">
        <v>8</v>
      </c>
      <c r="DZ37" s="9">
        <v>1</v>
      </c>
      <c r="EA37" s="9">
        <v>0</v>
      </c>
      <c r="EB37" s="9">
        <v>7.3448996418792297E-3</v>
      </c>
      <c r="EC37" s="9">
        <v>14</v>
      </c>
      <c r="ED37" s="9">
        <v>0.13032457886377599</v>
      </c>
      <c r="EE37" s="9">
        <v>15</v>
      </c>
      <c r="EH37" s="9">
        <v>1</v>
      </c>
      <c r="EI37" s="9">
        <v>0</v>
      </c>
      <c r="EJ37" s="9">
        <v>2.0532193937408998E-2</v>
      </c>
      <c r="EK37" s="9">
        <v>13</v>
      </c>
      <c r="EL37" s="9">
        <v>0.61499268619473701</v>
      </c>
      <c r="EM37" s="9">
        <v>14</v>
      </c>
    </row>
    <row r="38" spans="2:143" x14ac:dyDescent="0.2">
      <c r="B38" s="1">
        <v>29</v>
      </c>
      <c r="C38" s="1">
        <v>0</v>
      </c>
      <c r="J38" s="1">
        <v>29</v>
      </c>
      <c r="K38" s="1">
        <v>0</v>
      </c>
      <c r="R38" s="2">
        <v>29</v>
      </c>
      <c r="S38" s="1">
        <v>0</v>
      </c>
      <c r="Z38" s="2">
        <v>29</v>
      </c>
      <c r="AA38" s="2">
        <v>0</v>
      </c>
      <c r="AH38" s="2">
        <v>29</v>
      </c>
      <c r="AI38" s="2">
        <v>0</v>
      </c>
      <c r="AP38" s="2">
        <v>29</v>
      </c>
      <c r="AQ38" s="2">
        <v>0</v>
      </c>
      <c r="AX38" s="2">
        <v>29</v>
      </c>
      <c r="AY38" s="2">
        <v>0</v>
      </c>
      <c r="BF38" s="2">
        <v>29</v>
      </c>
      <c r="BG38" s="2">
        <v>0</v>
      </c>
      <c r="BN38" s="9">
        <v>29</v>
      </c>
      <c r="BO38" s="1">
        <v>0</v>
      </c>
      <c r="BV38" s="9">
        <v>29</v>
      </c>
      <c r="BW38" s="9">
        <v>0</v>
      </c>
      <c r="CD38" s="9">
        <v>29</v>
      </c>
      <c r="CE38" s="9">
        <v>0</v>
      </c>
      <c r="CT38" s="5">
        <v>29</v>
      </c>
      <c r="CU38" s="5">
        <v>0</v>
      </c>
      <c r="DB38" s="9">
        <v>29</v>
      </c>
      <c r="DC38" s="9">
        <v>0</v>
      </c>
      <c r="DD38" s="9">
        <v>0.34309593044235398</v>
      </c>
      <c r="DE38" s="9">
        <v>9</v>
      </c>
      <c r="DF38" s="9">
        <v>11.1598833873967</v>
      </c>
      <c r="DG38" s="9">
        <v>11</v>
      </c>
      <c r="DJ38" s="9">
        <v>29</v>
      </c>
      <c r="DK38" s="9">
        <v>0</v>
      </c>
      <c r="DL38" s="9">
        <v>0.67860893462014704</v>
      </c>
      <c r="DM38" s="9">
        <v>8</v>
      </c>
      <c r="DN38" s="9">
        <v>23.218451550677099</v>
      </c>
      <c r="DO38" s="9">
        <v>15</v>
      </c>
      <c r="DR38" s="9">
        <v>29</v>
      </c>
      <c r="DS38" s="9">
        <v>0</v>
      </c>
      <c r="DT38" s="9">
        <v>1.9212785198148001E-2</v>
      </c>
      <c r="DU38" s="9">
        <v>13</v>
      </c>
      <c r="DV38" s="9">
        <v>0.71480879640533601</v>
      </c>
      <c r="DW38" s="9">
        <v>15</v>
      </c>
      <c r="DZ38" s="9">
        <v>29</v>
      </c>
      <c r="EA38" s="9">
        <v>0</v>
      </c>
      <c r="EB38" s="9">
        <v>3.8751626862897598E-2</v>
      </c>
      <c r="EC38" s="9">
        <v>6</v>
      </c>
      <c r="ED38" s="9">
        <v>0.124660405311359</v>
      </c>
      <c r="EE38" s="9">
        <v>8</v>
      </c>
      <c r="EH38" s="9">
        <v>29</v>
      </c>
      <c r="EI38" s="9">
        <v>0</v>
      </c>
      <c r="EJ38" s="9">
        <v>3.5368506471167002E-2</v>
      </c>
      <c r="EK38" s="9">
        <v>8</v>
      </c>
      <c r="EL38" s="9">
        <v>0.61740040233569404</v>
      </c>
      <c r="EM38" s="9">
        <v>16</v>
      </c>
    </row>
    <row r="39" spans="2:143" x14ac:dyDescent="0.2">
      <c r="B39" s="1">
        <v>30</v>
      </c>
      <c r="C39" s="1">
        <v>0</v>
      </c>
      <c r="J39" s="1">
        <v>30</v>
      </c>
      <c r="K39" s="1">
        <v>0</v>
      </c>
      <c r="R39" s="2">
        <v>30</v>
      </c>
      <c r="S39" s="1">
        <v>0</v>
      </c>
      <c r="Z39" s="2">
        <v>30</v>
      </c>
      <c r="AA39" s="2">
        <v>0</v>
      </c>
      <c r="AH39" s="2">
        <v>30</v>
      </c>
      <c r="AI39" s="2">
        <v>0</v>
      </c>
      <c r="AP39" s="2">
        <v>30</v>
      </c>
      <c r="AQ39" s="2">
        <v>0</v>
      </c>
      <c r="AX39" s="2">
        <v>30</v>
      </c>
      <c r="AY39" s="2">
        <v>0</v>
      </c>
      <c r="BF39" s="2">
        <v>30</v>
      </c>
      <c r="BG39" s="2">
        <v>0</v>
      </c>
      <c r="BN39" s="9">
        <v>30</v>
      </c>
      <c r="BO39" s="1">
        <v>0</v>
      </c>
      <c r="BV39" s="9">
        <v>30</v>
      </c>
      <c r="BW39" s="9">
        <v>0</v>
      </c>
      <c r="CD39" s="9">
        <v>30</v>
      </c>
      <c r="CE39" s="9">
        <v>0</v>
      </c>
      <c r="CT39" s="5">
        <v>30</v>
      </c>
      <c r="CU39" s="5">
        <v>0</v>
      </c>
      <c r="DB39" s="5">
        <v>30</v>
      </c>
      <c r="DC39" s="5">
        <v>0</v>
      </c>
      <c r="DD39" s="5">
        <v>5.1387418580317696</v>
      </c>
      <c r="DE39" s="5">
        <v>0</v>
      </c>
      <c r="DF39" s="5">
        <v>5.6073618281773596</v>
      </c>
      <c r="DG39" s="5">
        <v>0</v>
      </c>
      <c r="DJ39" s="9">
        <v>30</v>
      </c>
      <c r="DK39" s="9">
        <v>0</v>
      </c>
      <c r="DL39" s="9">
        <v>0.67424705694779796</v>
      </c>
      <c r="DM39" s="9">
        <v>9</v>
      </c>
      <c r="DN39" s="9">
        <v>23.2462874250343</v>
      </c>
      <c r="DO39" s="9">
        <v>16</v>
      </c>
      <c r="DR39" s="9">
        <v>30</v>
      </c>
      <c r="DS39" s="9">
        <v>0</v>
      </c>
      <c r="DT39" s="9">
        <v>-2.4587852226545401E-2</v>
      </c>
      <c r="DU39" s="9">
        <v>16</v>
      </c>
      <c r="DV39" s="9">
        <v>0.74878659525172098</v>
      </c>
      <c r="DW39" s="9">
        <v>17</v>
      </c>
      <c r="DZ39" s="9">
        <v>30</v>
      </c>
      <c r="EA39" s="9">
        <v>0</v>
      </c>
      <c r="EB39" s="9">
        <v>-2.0541574099014599E-2</v>
      </c>
      <c r="EC39" s="9">
        <v>17</v>
      </c>
      <c r="ED39" s="9">
        <v>0.13740861996573001</v>
      </c>
      <c r="EE39" s="9">
        <v>17</v>
      </c>
      <c r="EH39" s="9">
        <v>30</v>
      </c>
      <c r="EI39" s="9">
        <v>0</v>
      </c>
      <c r="EJ39" s="9">
        <v>5.6004198314757399E-2</v>
      </c>
      <c r="EK39" s="9">
        <v>6</v>
      </c>
      <c r="EL39" s="9">
        <v>0.60090227462502099</v>
      </c>
      <c r="EM39" s="9">
        <v>5</v>
      </c>
    </row>
    <row r="43" spans="2:143" x14ac:dyDescent="0.2">
      <c r="B43" s="19" t="s">
        <v>16</v>
      </c>
      <c r="C43" s="19"/>
      <c r="D43" s="1" t="s">
        <v>17</v>
      </c>
      <c r="E43" s="1">
        <v>11</v>
      </c>
      <c r="J43" s="19" t="s">
        <v>16</v>
      </c>
      <c r="K43" s="19"/>
      <c r="L43" s="1" t="s">
        <v>17</v>
      </c>
      <c r="M43" s="1">
        <v>27</v>
      </c>
      <c r="R43" s="19" t="s">
        <v>16</v>
      </c>
      <c r="S43" s="19"/>
      <c r="T43" s="2" t="s">
        <v>17</v>
      </c>
      <c r="U43" s="2">
        <v>8</v>
      </c>
      <c r="V43" s="2"/>
      <c r="W43" s="2"/>
      <c r="Z43" s="19" t="s">
        <v>16</v>
      </c>
      <c r="AA43" s="19"/>
      <c r="AB43" s="2" t="s">
        <v>17</v>
      </c>
      <c r="AC43" s="2">
        <v>8</v>
      </c>
      <c r="AD43" s="2"/>
      <c r="AE43" s="2"/>
      <c r="AH43" s="19" t="s">
        <v>16</v>
      </c>
      <c r="AI43" s="19"/>
      <c r="AJ43" s="2" t="s">
        <v>17</v>
      </c>
      <c r="AK43" s="2">
        <v>27</v>
      </c>
      <c r="AL43" s="2"/>
      <c r="AM43" s="2"/>
      <c r="AP43" s="19" t="s">
        <v>16</v>
      </c>
      <c r="AQ43" s="19"/>
      <c r="AR43" s="2" t="s">
        <v>17</v>
      </c>
      <c r="AS43" s="2">
        <v>10</v>
      </c>
      <c r="AT43" s="2"/>
      <c r="AU43" s="2"/>
      <c r="AX43" s="19" t="s">
        <v>16</v>
      </c>
      <c r="AY43" s="19"/>
      <c r="AZ43" s="2" t="s">
        <v>17</v>
      </c>
      <c r="BA43" s="2">
        <v>11</v>
      </c>
      <c r="BB43" s="2"/>
      <c r="BC43" s="2"/>
      <c r="BF43" s="19" t="s">
        <v>16</v>
      </c>
      <c r="BG43" s="19"/>
      <c r="BH43" s="2" t="s">
        <v>17</v>
      </c>
      <c r="BI43" s="2">
        <v>17</v>
      </c>
      <c r="BJ43" s="2"/>
      <c r="BK43" s="2"/>
      <c r="BN43" s="19" t="s">
        <v>16</v>
      </c>
      <c r="BO43" s="19"/>
      <c r="BP43" s="9" t="s">
        <v>17</v>
      </c>
      <c r="BQ43" s="9">
        <v>14</v>
      </c>
      <c r="BR43" s="9"/>
      <c r="BS43" s="9"/>
      <c r="BV43" s="19" t="s">
        <v>16</v>
      </c>
      <c r="BW43" s="19"/>
      <c r="BX43" s="9" t="s">
        <v>17</v>
      </c>
      <c r="BY43" s="9">
        <v>11</v>
      </c>
      <c r="BZ43" s="9"/>
      <c r="CA43" s="9"/>
      <c r="CD43" s="19" t="s">
        <v>16</v>
      </c>
      <c r="CE43" s="19"/>
      <c r="CF43" s="9" t="s">
        <v>17</v>
      </c>
      <c r="CG43" s="9">
        <v>7</v>
      </c>
      <c r="CH43" s="9"/>
      <c r="CI43" s="9"/>
      <c r="DB43" s="19" t="s">
        <v>16</v>
      </c>
      <c r="DC43" s="19"/>
      <c r="DD43" s="9" t="s">
        <v>17</v>
      </c>
      <c r="DE43" s="9">
        <v>29</v>
      </c>
      <c r="DF43" s="9"/>
      <c r="DG43" s="9"/>
      <c r="DR43" s="19" t="s">
        <v>16</v>
      </c>
      <c r="DS43" s="19"/>
      <c r="DT43" s="9" t="s">
        <v>17</v>
      </c>
      <c r="DU43" s="9">
        <v>11</v>
      </c>
      <c r="DV43" s="9"/>
      <c r="DW43" s="9"/>
      <c r="DZ43" s="19" t="s">
        <v>16</v>
      </c>
      <c r="EA43" s="19"/>
      <c r="EB43" s="9" t="s">
        <v>17</v>
      </c>
      <c r="EC43" s="9">
        <v>23</v>
      </c>
      <c r="ED43" s="9"/>
      <c r="EE43" s="9"/>
      <c r="EH43" s="19" t="s">
        <v>16</v>
      </c>
      <c r="EI43" s="19"/>
      <c r="EJ43" s="9" t="s">
        <v>17</v>
      </c>
      <c r="EK43" s="9">
        <v>10</v>
      </c>
      <c r="EL43" s="9"/>
      <c r="EM43" s="9"/>
    </row>
    <row r="44" spans="2:143" x14ac:dyDescent="0.2">
      <c r="B44" s="19" t="s">
        <v>5</v>
      </c>
      <c r="C44" s="19"/>
      <c r="D44" s="6">
        <v>1.5277918292583401E-3</v>
      </c>
      <c r="J44" s="19" t="s">
        <v>5</v>
      </c>
      <c r="K44" s="19"/>
      <c r="L44" s="6">
        <v>0.40923318801848801</v>
      </c>
      <c r="R44" s="19" t="s">
        <v>5</v>
      </c>
      <c r="S44" s="19"/>
      <c r="T44" s="6">
        <v>3.8621248633077303E-2</v>
      </c>
      <c r="U44" s="2"/>
      <c r="V44" s="2"/>
      <c r="W44" s="2"/>
      <c r="Z44" s="19" t="s">
        <v>5</v>
      </c>
      <c r="AA44" s="19"/>
      <c r="AB44" s="6">
        <v>3.8621248633077303E-2</v>
      </c>
      <c r="AC44" s="2"/>
      <c r="AD44" s="2"/>
      <c r="AE44" s="2"/>
      <c r="AH44" s="19" t="s">
        <v>5</v>
      </c>
      <c r="AI44" s="19"/>
      <c r="AJ44" s="6">
        <v>2.8749835815871401</v>
      </c>
      <c r="AK44" s="2"/>
      <c r="AL44" s="2"/>
      <c r="AM44" s="2"/>
      <c r="AP44" s="19" t="s">
        <v>5</v>
      </c>
      <c r="AQ44" s="19"/>
      <c r="AR44" s="6">
        <v>0.19945582114221</v>
      </c>
      <c r="AS44" s="2"/>
      <c r="AT44" s="2"/>
      <c r="AU44" s="2"/>
      <c r="AX44" s="19" t="s">
        <v>5</v>
      </c>
      <c r="AY44" s="19"/>
      <c r="AZ44" s="6">
        <v>8.5418447020696897E-2</v>
      </c>
      <c r="BA44" s="2"/>
      <c r="BB44" s="2"/>
      <c r="BC44" s="2"/>
      <c r="BF44" s="19" t="s">
        <v>5</v>
      </c>
      <c r="BG44" s="19"/>
      <c r="BH44" s="6">
        <v>9.3479457953501099E-2</v>
      </c>
      <c r="BI44" s="2"/>
      <c r="BJ44" s="2"/>
      <c r="BK44" s="2"/>
      <c r="BN44" s="19" t="s">
        <v>5</v>
      </c>
      <c r="BO44" s="19"/>
      <c r="BP44" s="6">
        <v>6.7817549236673297E-2</v>
      </c>
      <c r="BQ44" s="9"/>
      <c r="BR44" s="9"/>
      <c r="BS44" s="9"/>
      <c r="BV44" s="19" t="s">
        <v>5</v>
      </c>
      <c r="BW44" s="19"/>
      <c r="BX44" s="6">
        <v>4.5980082619040803E-2</v>
      </c>
      <c r="BY44" s="9"/>
      <c r="BZ44" s="9"/>
      <c r="CA44" s="9"/>
      <c r="CD44" s="19" t="s">
        <v>5</v>
      </c>
      <c r="CE44" s="19"/>
      <c r="CF44" s="6">
        <v>0.190786845054155</v>
      </c>
      <c r="CG44" s="9"/>
      <c r="CH44" s="9"/>
      <c r="CI44" s="9"/>
      <c r="DB44" s="19" t="s">
        <v>5</v>
      </c>
      <c r="DC44" s="19"/>
      <c r="DD44" s="9">
        <v>5.6073618281773596</v>
      </c>
      <c r="DE44" s="9"/>
      <c r="DF44" s="9"/>
      <c r="DG44" s="9"/>
      <c r="DR44" s="19" t="s">
        <v>5</v>
      </c>
      <c r="DS44" s="19"/>
      <c r="DT44" s="9">
        <v>9.8852167681203806E-2</v>
      </c>
      <c r="DU44" s="9"/>
      <c r="DV44" s="9"/>
      <c r="DW44" s="9"/>
      <c r="DZ44" s="19" t="s">
        <v>5</v>
      </c>
      <c r="EA44" s="19"/>
      <c r="EB44" s="9">
        <v>0.103087758377611</v>
      </c>
      <c r="EC44" s="9"/>
      <c r="ED44" s="9"/>
      <c r="EE44" s="9"/>
      <c r="EH44" s="19" t="s">
        <v>5</v>
      </c>
      <c r="EI44" s="19"/>
      <c r="EJ44" s="9">
        <v>0.32696599139710802</v>
      </c>
      <c r="EK44" s="9"/>
      <c r="EL44" s="9"/>
      <c r="EM44" s="9"/>
    </row>
    <row r="45" spans="2:143" x14ac:dyDescent="0.2">
      <c r="B45" s="1" t="s">
        <v>7</v>
      </c>
      <c r="C45" s="1" t="s">
        <v>8</v>
      </c>
      <c r="D45" s="1" t="s">
        <v>9</v>
      </c>
      <c r="E45" s="1" t="s">
        <v>10</v>
      </c>
      <c r="F45" s="1" t="s">
        <v>11</v>
      </c>
      <c r="J45" s="1" t="s">
        <v>7</v>
      </c>
      <c r="K45" s="1" t="s">
        <v>8</v>
      </c>
      <c r="L45" s="1" t="s">
        <v>9</v>
      </c>
      <c r="M45" s="1" t="s">
        <v>10</v>
      </c>
      <c r="N45" s="1" t="s">
        <v>11</v>
      </c>
      <c r="R45" s="2" t="s">
        <v>7</v>
      </c>
      <c r="S45" s="2" t="s">
        <v>8</v>
      </c>
      <c r="T45" s="2" t="s">
        <v>9</v>
      </c>
      <c r="U45" s="2" t="s">
        <v>10</v>
      </c>
      <c r="V45" s="2" t="s">
        <v>11</v>
      </c>
      <c r="W45" s="2"/>
      <c r="Z45" s="2" t="s">
        <v>7</v>
      </c>
      <c r="AA45" s="2" t="s">
        <v>8</v>
      </c>
      <c r="AB45" s="2" t="s">
        <v>9</v>
      </c>
      <c r="AC45" s="2" t="s">
        <v>10</v>
      </c>
      <c r="AD45" s="2" t="s">
        <v>11</v>
      </c>
      <c r="AE45" s="2"/>
      <c r="AH45" s="2" t="s">
        <v>7</v>
      </c>
      <c r="AI45" s="2" t="s">
        <v>8</v>
      </c>
      <c r="AJ45" s="2" t="s">
        <v>9</v>
      </c>
      <c r="AK45" s="2" t="s">
        <v>10</v>
      </c>
      <c r="AL45" s="2" t="s">
        <v>11</v>
      </c>
      <c r="AM45" s="2"/>
      <c r="AP45" s="2" t="s">
        <v>7</v>
      </c>
      <c r="AQ45" s="2" t="s">
        <v>8</v>
      </c>
      <c r="AR45" s="2" t="s">
        <v>9</v>
      </c>
      <c r="AS45" s="2" t="s">
        <v>10</v>
      </c>
      <c r="AT45" s="2" t="s">
        <v>11</v>
      </c>
      <c r="AU45" s="2"/>
      <c r="AX45" s="2" t="s">
        <v>7</v>
      </c>
      <c r="AY45" s="2" t="s">
        <v>8</v>
      </c>
      <c r="AZ45" s="2" t="s">
        <v>9</v>
      </c>
      <c r="BA45" s="2" t="s">
        <v>10</v>
      </c>
      <c r="BB45" s="2" t="s">
        <v>11</v>
      </c>
      <c r="BC45" s="2"/>
      <c r="BF45" s="2" t="s">
        <v>7</v>
      </c>
      <c r="BG45" s="2" t="s">
        <v>8</v>
      </c>
      <c r="BH45" s="2" t="s">
        <v>9</v>
      </c>
      <c r="BI45" s="2" t="s">
        <v>10</v>
      </c>
      <c r="BJ45" s="2" t="s">
        <v>11</v>
      </c>
      <c r="BK45" s="2"/>
      <c r="BN45" s="9" t="s">
        <v>7</v>
      </c>
      <c r="BO45" s="9" t="s">
        <v>8</v>
      </c>
      <c r="BP45" s="9" t="s">
        <v>9</v>
      </c>
      <c r="BQ45" s="9" t="s">
        <v>10</v>
      </c>
      <c r="BR45" s="9" t="s">
        <v>11</v>
      </c>
      <c r="BS45" s="9"/>
      <c r="BV45" s="9" t="s">
        <v>7</v>
      </c>
      <c r="BW45" s="9" t="s">
        <v>8</v>
      </c>
      <c r="BX45" s="9" t="s">
        <v>9</v>
      </c>
      <c r="BY45" s="9" t="s">
        <v>10</v>
      </c>
      <c r="BZ45" s="9" t="s">
        <v>11</v>
      </c>
      <c r="CA45" s="9"/>
      <c r="CD45" s="9" t="s">
        <v>7</v>
      </c>
      <c r="CE45" s="9" t="s">
        <v>8</v>
      </c>
      <c r="CF45" s="9" t="s">
        <v>9</v>
      </c>
      <c r="CG45" s="9" t="s">
        <v>10</v>
      </c>
      <c r="CH45" s="9" t="s">
        <v>11</v>
      </c>
      <c r="CI45" s="9"/>
      <c r="DB45" s="9" t="s">
        <v>7</v>
      </c>
      <c r="DC45" s="9" t="s">
        <v>8</v>
      </c>
      <c r="DD45" s="9" t="s">
        <v>9</v>
      </c>
      <c r="DE45" s="9" t="s">
        <v>10</v>
      </c>
      <c r="DF45" s="9" t="s">
        <v>11</v>
      </c>
      <c r="DG45" s="9"/>
      <c r="DR45" s="9" t="s">
        <v>7</v>
      </c>
      <c r="DS45" s="9" t="s">
        <v>8</v>
      </c>
      <c r="DT45" s="9" t="s">
        <v>9</v>
      </c>
      <c r="DU45" s="9" t="s">
        <v>10</v>
      </c>
      <c r="DV45" s="9" t="s">
        <v>11</v>
      </c>
      <c r="DW45" s="9"/>
      <c r="DZ45" s="9" t="s">
        <v>7</v>
      </c>
      <c r="EA45" s="9" t="s">
        <v>8</v>
      </c>
      <c r="EB45" s="9" t="s">
        <v>9</v>
      </c>
      <c r="EC45" s="9" t="s">
        <v>10</v>
      </c>
      <c r="ED45" s="9" t="s">
        <v>11</v>
      </c>
      <c r="EE45" s="9"/>
      <c r="EH45" s="9" t="s">
        <v>7</v>
      </c>
      <c r="EI45" s="9" t="s">
        <v>8</v>
      </c>
      <c r="EJ45" s="9" t="s">
        <v>9</v>
      </c>
      <c r="EK45" s="9" t="s">
        <v>10</v>
      </c>
      <c r="EL45" s="9" t="s">
        <v>11</v>
      </c>
      <c r="EM45" s="9"/>
    </row>
    <row r="46" spans="2:143" x14ac:dyDescent="0.2">
      <c r="B46" s="1">
        <v>-1.9656758360724998E-2</v>
      </c>
      <c r="C46" s="1">
        <v>2.7790273307584201E-4</v>
      </c>
      <c r="D46" s="1">
        <v>2.8018340190176902E-3</v>
      </c>
      <c r="E46" s="1">
        <v>1.35676767956097E-2</v>
      </c>
      <c r="F46" s="1">
        <v>3.3502337889410601E-2</v>
      </c>
      <c r="J46" s="1">
        <v>-1.00926538084679E-2</v>
      </c>
      <c r="K46" s="1">
        <v>7.7303316123437504E-4</v>
      </c>
      <c r="L46" s="1">
        <v>3.0525109988177898E-3</v>
      </c>
      <c r="M46" s="1">
        <v>8.0168244743692805E-3</v>
      </c>
      <c r="N46" s="1">
        <v>1.88825114440716E-2</v>
      </c>
      <c r="R46" s="2">
        <v>-9.8389717226417296E-3</v>
      </c>
      <c r="S46" s="2">
        <v>1.4955158476300701E-3</v>
      </c>
      <c r="T46" s="2">
        <v>3.3787769365396601E-3</v>
      </c>
      <c r="U46" s="2">
        <v>9.0518408944779399E-3</v>
      </c>
      <c r="V46" s="2">
        <v>2.0386328464749699E-2</v>
      </c>
      <c r="W46" s="2"/>
      <c r="Z46" s="2">
        <v>-9.8389717226417296E-3</v>
      </c>
      <c r="AA46" s="2">
        <v>1.4955158476300701E-3</v>
      </c>
      <c r="AB46" s="2">
        <v>3.3787769365396601E-3</v>
      </c>
      <c r="AC46" s="2">
        <v>9.0518408944779399E-3</v>
      </c>
      <c r="AD46" s="2">
        <v>2.0386328464749699E-2</v>
      </c>
      <c r="AE46" s="2"/>
      <c r="AH46" s="2">
        <v>-5.9236875782054603E-2</v>
      </c>
      <c r="AI46" s="2">
        <v>2.7991849387503901E-3</v>
      </c>
      <c r="AJ46" s="2">
        <v>1.5312066884743901E-2</v>
      </c>
      <c r="AK46" s="2">
        <v>4.4156558752620298E-2</v>
      </c>
      <c r="AL46" s="2">
        <v>0.106192619473425</v>
      </c>
      <c r="AM46" s="2"/>
      <c r="AP46" s="2">
        <v>-7.3716085429773398E-2</v>
      </c>
      <c r="AQ46" s="2">
        <v>3.82274177888674E-3</v>
      </c>
      <c r="AR46" s="2">
        <v>1.2529010189501E-2</v>
      </c>
      <c r="AS46" s="2">
        <v>5.55152932513268E-2</v>
      </c>
      <c r="AT46" s="2">
        <v>0.13305412045998699</v>
      </c>
      <c r="AU46" s="2"/>
      <c r="AX46" s="2">
        <v>-4.8181285638404597E-2</v>
      </c>
      <c r="AY46" s="2">
        <v>6.3382916505791802E-3</v>
      </c>
      <c r="AZ46" s="2">
        <v>1.93126205346668E-2</v>
      </c>
      <c r="BA46" s="2">
        <v>4.2684676509901702E-2</v>
      </c>
      <c r="BB46" s="2">
        <v>9.7204253798885601E-2</v>
      </c>
      <c r="BC46" s="2"/>
      <c r="BF46" s="2">
        <v>-2.8277956917290702E-2</v>
      </c>
      <c r="BG46" s="2">
        <v>4.1164669543657202E-3</v>
      </c>
      <c r="BH46" s="2">
        <v>8.5844476338296505E-3</v>
      </c>
      <c r="BI46" s="2">
        <v>2.5712749535470002E-2</v>
      </c>
      <c r="BJ46" s="2">
        <v>5.8107173407126497E-2</v>
      </c>
      <c r="BK46" s="2"/>
      <c r="BN46" s="9">
        <v>-5.9952365324547202E-2</v>
      </c>
      <c r="BO46" s="9">
        <v>4.1391456080364097E-3</v>
      </c>
      <c r="BP46" s="9">
        <v>1.0864288157212699E-2</v>
      </c>
      <c r="BQ46" s="9">
        <v>4.6866819563092202E-2</v>
      </c>
      <c r="BR46" s="9">
        <v>0.11095833049567499</v>
      </c>
      <c r="BS46" s="9"/>
      <c r="BV46" s="9">
        <v>-3.5775122082609301E-2</v>
      </c>
      <c r="BW46" s="9">
        <v>6.76930160874375E-3</v>
      </c>
      <c r="BX46" s="9">
        <v>1.7176895384322401E-2</v>
      </c>
      <c r="BY46" s="9">
        <v>3.5132250736312501E-2</v>
      </c>
      <c r="BZ46" s="9">
        <v>7.7676674427665598E-2</v>
      </c>
      <c r="CA46" s="9"/>
      <c r="CD46" s="9">
        <v>-4.9157385984613999E-2</v>
      </c>
      <c r="CE46" s="9">
        <v>2.32371800423592E-3</v>
      </c>
      <c r="CF46" s="9">
        <v>1.5243867224004001E-2</v>
      </c>
      <c r="CG46" s="9">
        <v>3.6644453996802599E-2</v>
      </c>
      <c r="CH46" s="9">
        <v>8.8125557985652594E-2</v>
      </c>
      <c r="CI46" s="9"/>
      <c r="DB46" s="9">
        <v>-9.72996322464585E-3</v>
      </c>
      <c r="DC46" s="9">
        <v>9.1555004157100402E-4</v>
      </c>
      <c r="DD46" s="9">
        <v>2.4284181462686698E-3</v>
      </c>
      <c r="DE46" s="9">
        <v>8.0125588857155802E-3</v>
      </c>
      <c r="DF46" s="9">
        <v>1.8658072151932398E-2</v>
      </c>
      <c r="DG46" s="9"/>
      <c r="DR46" s="9">
        <v>-8.9719271959545696E-2</v>
      </c>
      <c r="DS46" s="9">
        <v>2.2804983979644099E-3</v>
      </c>
      <c r="DT46" s="9">
        <v>1.7201452883481801E-2</v>
      </c>
      <c r="DU46" s="9">
        <v>6.3613678636304405E-2</v>
      </c>
      <c r="DV46" s="9">
        <v>0.15561344899381399</v>
      </c>
      <c r="DW46" s="9"/>
      <c r="DZ46" s="9">
        <v>-7.5448817640979104E-2</v>
      </c>
      <c r="EA46" s="9">
        <v>1.05515624974435E-3</v>
      </c>
      <c r="EB46" s="9">
        <v>1.23548306583465E-2</v>
      </c>
      <c r="EC46" s="9">
        <v>5.2057805510226603E-2</v>
      </c>
      <c r="ED46" s="9">
        <v>0.12856177940095001</v>
      </c>
      <c r="EE46" s="9"/>
      <c r="EH46" s="9">
        <v>-6.7036540838945405E-2</v>
      </c>
      <c r="EI46" s="9">
        <v>2.8341259736914602E-3</v>
      </c>
      <c r="EJ46" s="9">
        <v>5.527806042771E-3</v>
      </c>
      <c r="EK46" s="9">
        <v>4.9414570515449403E-2</v>
      </c>
      <c r="EL46" s="9">
        <v>0.11928523732808601</v>
      </c>
      <c r="EM46" s="9"/>
    </row>
    <row r="47" spans="2:143" ht="46.5" customHeight="1" x14ac:dyDescent="0.2">
      <c r="B47" s="1" t="s">
        <v>6</v>
      </c>
      <c r="D47" s="3"/>
      <c r="E47" s="4" t="s">
        <v>12</v>
      </c>
      <c r="F47" s="4" t="s">
        <v>13</v>
      </c>
      <c r="G47" s="4" t="s">
        <v>14</v>
      </c>
      <c r="J47" s="1" t="s">
        <v>6</v>
      </c>
      <c r="L47" s="3"/>
      <c r="M47" s="4" t="s">
        <v>12</v>
      </c>
      <c r="N47" s="4" t="s">
        <v>13</v>
      </c>
      <c r="O47" s="4" t="s">
        <v>14</v>
      </c>
      <c r="R47" s="2" t="s">
        <v>6</v>
      </c>
      <c r="S47" s="2"/>
      <c r="T47" s="3"/>
      <c r="U47" s="4" t="s">
        <v>12</v>
      </c>
      <c r="V47" s="4" t="s">
        <v>13</v>
      </c>
      <c r="W47" s="4" t="s">
        <v>14</v>
      </c>
      <c r="Z47" s="2" t="s">
        <v>6</v>
      </c>
      <c r="AA47" s="2"/>
      <c r="AB47" s="3"/>
      <c r="AC47" s="4" t="s">
        <v>12</v>
      </c>
      <c r="AD47" s="4" t="s">
        <v>13</v>
      </c>
      <c r="AE47" s="4" t="s">
        <v>14</v>
      </c>
      <c r="AH47" s="2" t="s">
        <v>6</v>
      </c>
      <c r="AI47" s="2"/>
      <c r="AJ47" s="3"/>
      <c r="AK47" s="4" t="s">
        <v>12</v>
      </c>
      <c r="AL47" s="4" t="s">
        <v>13</v>
      </c>
      <c r="AM47" s="4" t="s">
        <v>14</v>
      </c>
      <c r="AP47" s="2" t="s">
        <v>6</v>
      </c>
      <c r="AQ47" s="2"/>
      <c r="AR47" s="3"/>
      <c r="AS47" s="4" t="s">
        <v>12</v>
      </c>
      <c r="AT47" s="4" t="s">
        <v>13</v>
      </c>
      <c r="AU47" s="4" t="s">
        <v>14</v>
      </c>
      <c r="AX47" s="2" t="s">
        <v>6</v>
      </c>
      <c r="AY47" s="2"/>
      <c r="AZ47" s="3"/>
      <c r="BA47" s="4" t="s">
        <v>12</v>
      </c>
      <c r="BB47" s="4" t="s">
        <v>13</v>
      </c>
      <c r="BC47" s="4" t="s">
        <v>14</v>
      </c>
      <c r="BF47" s="2" t="s">
        <v>6</v>
      </c>
      <c r="BG47" s="2"/>
      <c r="BH47" s="3"/>
      <c r="BI47" s="4" t="s">
        <v>12</v>
      </c>
      <c r="BJ47" s="4" t="s">
        <v>13</v>
      </c>
      <c r="BK47" s="4" t="s">
        <v>14</v>
      </c>
      <c r="BN47" s="9" t="s">
        <v>6</v>
      </c>
      <c r="BO47" s="9"/>
      <c r="BP47" s="3"/>
      <c r="BQ47" s="4" t="s">
        <v>12</v>
      </c>
      <c r="BR47" s="4" t="s">
        <v>13</v>
      </c>
      <c r="BS47" s="4" t="s">
        <v>14</v>
      </c>
      <c r="BV47" s="9" t="s">
        <v>6</v>
      </c>
      <c r="BW47" s="9"/>
      <c r="BX47" s="3"/>
      <c r="BY47" s="4" t="s">
        <v>12</v>
      </c>
      <c r="BZ47" s="4" t="s">
        <v>13</v>
      </c>
      <c r="CA47" s="4" t="s">
        <v>14</v>
      </c>
      <c r="CD47" s="9" t="s">
        <v>6</v>
      </c>
      <c r="CE47" s="9"/>
      <c r="CF47" s="3"/>
      <c r="CG47" s="4" t="s">
        <v>12</v>
      </c>
      <c r="CH47" s="4" t="s">
        <v>13</v>
      </c>
      <c r="CI47" s="4" t="s">
        <v>14</v>
      </c>
      <c r="DB47" s="9" t="s">
        <v>6</v>
      </c>
      <c r="DC47" s="9"/>
      <c r="DD47" s="3"/>
      <c r="DE47" s="4" t="s">
        <v>12</v>
      </c>
      <c r="DF47" s="4" t="s">
        <v>13</v>
      </c>
      <c r="DG47" s="4" t="s">
        <v>14</v>
      </c>
      <c r="DR47" s="9" t="s">
        <v>6</v>
      </c>
      <c r="DS47" s="9"/>
      <c r="DT47" s="3"/>
      <c r="DU47" s="4" t="s">
        <v>12</v>
      </c>
      <c r="DV47" s="4" t="s">
        <v>13</v>
      </c>
      <c r="DW47" s="4" t="s">
        <v>14</v>
      </c>
      <c r="DZ47" s="9" t="s">
        <v>6</v>
      </c>
      <c r="EA47" s="9"/>
      <c r="EB47" s="3"/>
      <c r="EC47" s="4" t="s">
        <v>12</v>
      </c>
      <c r="ED47" s="4" t="s">
        <v>13</v>
      </c>
      <c r="EE47" s="4" t="s">
        <v>14</v>
      </c>
      <c r="EH47" s="9" t="s">
        <v>6</v>
      </c>
      <c r="EI47" s="9"/>
      <c r="EJ47" s="3"/>
      <c r="EK47" s="4" t="s">
        <v>12</v>
      </c>
      <c r="EL47" s="4" t="s">
        <v>13</v>
      </c>
      <c r="EM47" s="4" t="s">
        <v>14</v>
      </c>
    </row>
    <row r="48" spans="2:143" x14ac:dyDescent="0.2">
      <c r="B48" s="1">
        <v>10</v>
      </c>
      <c r="C48" s="1">
        <v>0.14178606401542601</v>
      </c>
      <c r="D48" s="1">
        <v>1.2136140096780999E-3</v>
      </c>
      <c r="E48" s="1">
        <v>11</v>
      </c>
      <c r="F48" s="1">
        <v>1.4985925360484699E-3</v>
      </c>
      <c r="G48" s="1">
        <v>10</v>
      </c>
      <c r="J48" s="1">
        <v>26</v>
      </c>
      <c r="K48" s="1">
        <v>0.11742497653888</v>
      </c>
      <c r="L48" s="1">
        <v>0.290788950320155</v>
      </c>
      <c r="M48" s="1">
        <v>1</v>
      </c>
      <c r="N48" s="1">
        <v>0.28439686936109199</v>
      </c>
      <c r="O48" s="1">
        <v>1</v>
      </c>
      <c r="R48" s="5">
        <v>7</v>
      </c>
      <c r="S48" s="5">
        <v>6.89837281777715E-2</v>
      </c>
      <c r="T48" s="5">
        <v>6.6568517571700903E-2</v>
      </c>
      <c r="U48" s="5">
        <v>0</v>
      </c>
      <c r="V48" s="5">
        <v>2.5541223415455699E-2</v>
      </c>
      <c r="W48" s="5">
        <v>0</v>
      </c>
      <c r="AH48" s="2">
        <v>27</v>
      </c>
      <c r="AI48" s="2">
        <v>0.40613900780697898</v>
      </c>
      <c r="AJ48" s="2">
        <v>0.59211289262697098</v>
      </c>
      <c r="AK48" s="2">
        <v>2</v>
      </c>
      <c r="AL48" s="2">
        <v>2.6215940706321699</v>
      </c>
      <c r="AM48" s="2">
        <v>2</v>
      </c>
      <c r="AP48" s="2">
        <v>8</v>
      </c>
      <c r="AQ48" s="2">
        <v>0.136873557890454</v>
      </c>
      <c r="AR48" s="2">
        <v>0.110780970593502</v>
      </c>
      <c r="AS48" s="2">
        <v>1</v>
      </c>
      <c r="AT48" s="2">
        <v>0.18224910292326801</v>
      </c>
      <c r="AU48" s="2">
        <v>2</v>
      </c>
      <c r="AX48" s="2">
        <v>10</v>
      </c>
      <c r="AY48" s="2">
        <v>0.12911822130221101</v>
      </c>
      <c r="AZ48" s="2">
        <v>1.0341727019095299E-3</v>
      </c>
      <c r="BA48" s="2">
        <v>10</v>
      </c>
      <c r="BB48" s="2">
        <v>8.51617904802104E-2</v>
      </c>
      <c r="BC48" s="2">
        <v>12</v>
      </c>
      <c r="BF48" s="2">
        <v>16</v>
      </c>
      <c r="BG48" s="2">
        <v>0.121768587828872</v>
      </c>
      <c r="BH48" s="2">
        <v>5.8673892570779797E-2</v>
      </c>
      <c r="BI48" s="2">
        <v>4</v>
      </c>
      <c r="BJ48" s="2">
        <v>7.4609570800429695E-2</v>
      </c>
      <c r="BK48" s="2">
        <v>1</v>
      </c>
      <c r="BN48" s="9">
        <v>17</v>
      </c>
      <c r="BO48" s="9">
        <v>8.8482148433142005E-2</v>
      </c>
      <c r="BP48" s="9">
        <v>8.8193780819528E-2</v>
      </c>
      <c r="BQ48" s="9">
        <v>1</v>
      </c>
      <c r="BR48" s="9">
        <v>6.2385478174533202E-2</v>
      </c>
      <c r="BS48" s="9">
        <v>4</v>
      </c>
      <c r="BV48" s="5">
        <v>10</v>
      </c>
      <c r="BW48" s="5">
        <v>0.16724261800780699</v>
      </c>
      <c r="BX48" s="5">
        <v>0.13104304736077399</v>
      </c>
      <c r="BY48" s="5">
        <v>0</v>
      </c>
      <c r="BZ48" s="5">
        <v>1.9278998091748299E-2</v>
      </c>
      <c r="CA48" s="5">
        <v>0</v>
      </c>
      <c r="CD48" s="9">
        <v>8</v>
      </c>
      <c r="CE48" s="9">
        <v>0.24606805712086499</v>
      </c>
      <c r="CF48" s="9">
        <v>9.8028965628242898E-2</v>
      </c>
      <c r="CG48" s="9">
        <v>3</v>
      </c>
      <c r="CH48" s="9">
        <v>0.18621661406600201</v>
      </c>
      <c r="CI48" s="9">
        <v>7</v>
      </c>
      <c r="DB48" s="9">
        <v>27</v>
      </c>
      <c r="DC48" s="9">
        <v>5.30405592486351E-2</v>
      </c>
      <c r="DD48" s="9">
        <v>0.63773379385155404</v>
      </c>
      <c r="DE48" s="9">
        <v>1</v>
      </c>
      <c r="DF48" s="9">
        <v>4.7998953824451096</v>
      </c>
      <c r="DG48" s="9">
        <v>2</v>
      </c>
      <c r="DR48" s="9">
        <v>6</v>
      </c>
      <c r="DS48" s="9">
        <v>0.140907201538336</v>
      </c>
      <c r="DT48" s="9">
        <v>7.1756301092337701E-2</v>
      </c>
      <c r="DU48" s="9">
        <v>5</v>
      </c>
      <c r="DV48" s="9">
        <v>9.6121633707048904E-2</v>
      </c>
      <c r="DW48" s="9">
        <v>10</v>
      </c>
      <c r="DZ48" s="9">
        <v>22</v>
      </c>
      <c r="EA48" s="9">
        <v>0.18867758042255101</v>
      </c>
      <c r="EB48" s="9">
        <v>3.7705769746711797E-2</v>
      </c>
      <c r="EC48" s="9">
        <v>3</v>
      </c>
      <c r="ED48" s="9">
        <v>8.3520845978942104E-2</v>
      </c>
      <c r="EE48" s="9">
        <v>1</v>
      </c>
      <c r="EH48" s="9">
        <v>4</v>
      </c>
      <c r="EI48" s="9">
        <v>0.52115267718239899</v>
      </c>
      <c r="EJ48" s="9">
        <v>-1.63611289698379E-2</v>
      </c>
      <c r="EK48" s="9">
        <v>16</v>
      </c>
      <c r="EL48" s="9">
        <v>0.319408052012702</v>
      </c>
      <c r="EM48" s="9">
        <v>4</v>
      </c>
    </row>
    <row r="49" spans="2:143" x14ac:dyDescent="0.2">
      <c r="B49" s="1">
        <v>9</v>
      </c>
      <c r="C49" s="1">
        <v>8.7379144131244202E-2</v>
      </c>
      <c r="D49" s="1">
        <v>8.6878700213179304E-3</v>
      </c>
      <c r="E49" s="1">
        <v>4</v>
      </c>
      <c r="F49" s="1">
        <v>1.3804220436914E-3</v>
      </c>
      <c r="G49" s="1">
        <v>6</v>
      </c>
      <c r="J49" s="5">
        <v>27</v>
      </c>
      <c r="K49" s="5">
        <v>0.108748670847944</v>
      </c>
      <c r="L49" s="5">
        <v>0.38302714892537498</v>
      </c>
      <c r="M49" s="5">
        <v>0</v>
      </c>
      <c r="N49" s="5">
        <v>0.26836644271578203</v>
      </c>
      <c r="O49" s="5">
        <v>0</v>
      </c>
      <c r="R49" s="2">
        <v>8</v>
      </c>
      <c r="S49" s="2">
        <v>3.9825231617152797E-2</v>
      </c>
      <c r="T49" s="2">
        <v>4.1905951844057397E-2</v>
      </c>
      <c r="U49" s="2">
        <v>1</v>
      </c>
      <c r="V49" s="2">
        <v>2.9940082251693301E-2</v>
      </c>
      <c r="W49" s="2">
        <v>1</v>
      </c>
      <c r="AH49" s="2">
        <v>26</v>
      </c>
      <c r="AI49" s="2">
        <v>0.20581794401121001</v>
      </c>
      <c r="AJ49" s="2">
        <v>0.78519333928449697</v>
      </c>
      <c r="AK49" s="2">
        <v>0</v>
      </c>
      <c r="AL49" s="2">
        <v>2.19412930094059</v>
      </c>
      <c r="AM49" s="2">
        <v>0</v>
      </c>
      <c r="AP49" s="2">
        <v>18</v>
      </c>
      <c r="AQ49" s="2">
        <v>9.9460929603887305E-2</v>
      </c>
      <c r="AR49" s="2">
        <v>9.3730565543800895E-2</v>
      </c>
      <c r="AS49" s="2">
        <v>4</v>
      </c>
      <c r="AT49" s="2">
        <v>0.170051553997732</v>
      </c>
      <c r="AU49" s="2">
        <v>1</v>
      </c>
      <c r="AX49" s="2">
        <v>4</v>
      </c>
      <c r="AY49" s="2">
        <v>7.4281704495756107E-2</v>
      </c>
      <c r="AZ49" s="2">
        <v>3.44919905397678E-2</v>
      </c>
      <c r="BA49" s="2">
        <v>6</v>
      </c>
      <c r="BB49" s="2">
        <v>7.1689897232340205E-2</v>
      </c>
      <c r="BC49" s="2">
        <v>1</v>
      </c>
      <c r="BF49" s="2">
        <v>15</v>
      </c>
      <c r="BG49" s="2">
        <v>0.100418321046155</v>
      </c>
      <c r="BH49" s="2">
        <v>8.6104024946320107E-2</v>
      </c>
      <c r="BI49" s="2">
        <v>3</v>
      </c>
      <c r="BJ49" s="2">
        <v>7.2389247212002197E-2</v>
      </c>
      <c r="BK49" s="2">
        <v>0</v>
      </c>
      <c r="BN49" s="9">
        <v>27</v>
      </c>
      <c r="BO49" s="9">
        <v>8.07100189975654E-2</v>
      </c>
      <c r="BP49" s="9">
        <v>0.166677507958192</v>
      </c>
      <c r="BQ49" s="9">
        <v>0</v>
      </c>
      <c r="BR49" s="9">
        <v>5.6213586963177797E-2</v>
      </c>
      <c r="BS49" s="9">
        <v>2</v>
      </c>
      <c r="BV49" s="9">
        <v>9</v>
      </c>
      <c r="BW49" s="9">
        <v>0.113290218543644</v>
      </c>
      <c r="BX49" s="9">
        <v>1.6405802959778E-3</v>
      </c>
      <c r="BY49" s="9">
        <v>12</v>
      </c>
      <c r="BZ49" s="9">
        <v>3.9811918761891101E-2</v>
      </c>
      <c r="CA49" s="9">
        <v>3</v>
      </c>
      <c r="CD49" s="9">
        <v>9</v>
      </c>
      <c r="CE49" s="9">
        <v>0.176509424162934</v>
      </c>
      <c r="CF49" s="9">
        <v>0.37652650234562701</v>
      </c>
      <c r="CG49" s="9">
        <v>0</v>
      </c>
      <c r="CH49" s="9">
        <v>7.8657161774275994E-2</v>
      </c>
      <c r="CI49" s="9">
        <v>0</v>
      </c>
      <c r="DB49" s="9">
        <v>10</v>
      </c>
      <c r="DC49" s="9">
        <v>2.4220919233779899E-2</v>
      </c>
      <c r="DD49" s="9">
        <v>-3.7219579376035402E-4</v>
      </c>
      <c r="DE49" s="9">
        <v>17</v>
      </c>
      <c r="DF49" s="9">
        <v>5.5834959623990903</v>
      </c>
      <c r="DG49" s="9">
        <v>9</v>
      </c>
      <c r="DR49" s="9">
        <v>7</v>
      </c>
      <c r="DS49" s="9">
        <v>0.131807946501796</v>
      </c>
      <c r="DT49" s="9">
        <v>0.25065967376998799</v>
      </c>
      <c r="DU49" s="9">
        <v>0</v>
      </c>
      <c r="DV49" s="9">
        <v>4.9424074075070698E-2</v>
      </c>
      <c r="DW49" s="9">
        <v>0</v>
      </c>
      <c r="DZ49" s="9">
        <v>21</v>
      </c>
      <c r="EA49" s="9">
        <v>0.105063755202526</v>
      </c>
      <c r="EB49" s="9">
        <v>1.7206718206552101E-2</v>
      </c>
      <c r="EC49" s="9">
        <v>9</v>
      </c>
      <c r="ED49" s="9">
        <v>0.100486440362601</v>
      </c>
      <c r="EE49" s="9">
        <v>9</v>
      </c>
      <c r="EH49" s="9">
        <v>5</v>
      </c>
      <c r="EI49" s="9">
        <v>0.26041626625074099</v>
      </c>
      <c r="EJ49" s="9">
        <v>0.58183566608084503</v>
      </c>
      <c r="EK49" s="9">
        <v>0</v>
      </c>
      <c r="EL49" s="9">
        <v>3.9095151109811002E-2</v>
      </c>
      <c r="EM49" s="9">
        <v>0</v>
      </c>
    </row>
    <row r="50" spans="2:143" x14ac:dyDescent="0.2">
      <c r="B50" s="1">
        <v>11</v>
      </c>
      <c r="C50" s="1">
        <v>6.3546827723497804E-2</v>
      </c>
      <c r="D50" s="1">
        <v>5.1394951334063303E-3</v>
      </c>
      <c r="E50" s="1">
        <v>6</v>
      </c>
      <c r="F50" s="1">
        <v>1.1894483248007001E-3</v>
      </c>
      <c r="G50" s="1">
        <v>0</v>
      </c>
      <c r="J50" s="1">
        <v>25</v>
      </c>
      <c r="K50" s="1">
        <v>6.3284834677690902E-2</v>
      </c>
      <c r="L50" s="1">
        <v>0.21314155267872201</v>
      </c>
      <c r="M50" s="1">
        <v>2</v>
      </c>
      <c r="N50" s="1">
        <v>0.34261100825935897</v>
      </c>
      <c r="O50" s="1">
        <v>2</v>
      </c>
      <c r="R50" s="2">
        <v>6</v>
      </c>
      <c r="S50" s="2">
        <v>3.6879341810522798E-2</v>
      </c>
      <c r="T50" s="2">
        <v>2.52724136517514E-2</v>
      </c>
      <c r="U50" s="2">
        <v>3</v>
      </c>
      <c r="V50" s="2">
        <v>3.5551469322891299E-2</v>
      </c>
      <c r="W50" s="2">
        <v>3</v>
      </c>
      <c r="AH50" s="2">
        <v>25</v>
      </c>
      <c r="AI50" s="2">
        <v>0.12106629175307999</v>
      </c>
      <c r="AJ50" s="2">
        <v>0.71993359561936998</v>
      </c>
      <c r="AK50" s="2">
        <v>1</v>
      </c>
      <c r="AL50" s="2">
        <v>2.2864878566785101</v>
      </c>
      <c r="AM50" s="2">
        <v>1</v>
      </c>
      <c r="AP50" s="2">
        <v>7</v>
      </c>
      <c r="AQ50" s="2">
        <v>9.3281355860717396E-2</v>
      </c>
      <c r="AR50" s="2">
        <v>3.2777980811950998E-2</v>
      </c>
      <c r="AS50" s="2">
        <v>7</v>
      </c>
      <c r="AT50" s="2">
        <v>0.19672867207638101</v>
      </c>
      <c r="AU50" s="2">
        <v>8</v>
      </c>
      <c r="AX50" s="2">
        <v>9</v>
      </c>
      <c r="AY50" s="2">
        <v>7.2970313355196895E-2</v>
      </c>
      <c r="AZ50" s="2">
        <v>-4.2812083945357104E-3</v>
      </c>
      <c r="BA50" s="2">
        <v>13</v>
      </c>
      <c r="BB50" s="2">
        <v>8.4922959617485402E-2</v>
      </c>
      <c r="BC50" s="2">
        <v>9</v>
      </c>
      <c r="BF50" s="2">
        <v>9</v>
      </c>
      <c r="BG50" s="2">
        <v>8.87114437012268E-2</v>
      </c>
      <c r="BH50" s="2">
        <v>0.127447332125917</v>
      </c>
      <c r="BI50" s="2">
        <v>0</v>
      </c>
      <c r="BJ50" s="2">
        <v>7.9096942365208298E-2</v>
      </c>
      <c r="BK50" s="2">
        <v>2</v>
      </c>
      <c r="BN50" s="9">
        <v>16</v>
      </c>
      <c r="BO50" s="9">
        <v>7.3861793805429607E-2</v>
      </c>
      <c r="BP50" s="9">
        <v>4.5680698076502303E-2</v>
      </c>
      <c r="BQ50" s="9">
        <v>5</v>
      </c>
      <c r="BR50" s="9">
        <v>6.5807013905068795E-2</v>
      </c>
      <c r="BS50" s="9">
        <v>9</v>
      </c>
      <c r="BV50" s="9">
        <v>11</v>
      </c>
      <c r="BW50" s="9">
        <v>7.4752166638048997E-2</v>
      </c>
      <c r="BX50" s="9">
        <v>5.2683819375444099E-2</v>
      </c>
      <c r="BY50" s="9">
        <v>3</v>
      </c>
      <c r="BZ50" s="9">
        <v>3.8578400483157402E-2</v>
      </c>
      <c r="CA50" s="9">
        <v>2</v>
      </c>
      <c r="CD50" s="9">
        <v>7</v>
      </c>
      <c r="CE50" s="9">
        <v>0.121497068377712</v>
      </c>
      <c r="CF50" s="9">
        <v>9.1784142941828004E-2</v>
      </c>
      <c r="CG50" s="9">
        <v>4</v>
      </c>
      <c r="CH50" s="9">
        <v>0.16898177418562599</v>
      </c>
      <c r="CI50" s="9">
        <v>2</v>
      </c>
      <c r="DB50" s="9">
        <v>9</v>
      </c>
      <c r="DC50" s="9">
        <v>2.0835602831121999E-2</v>
      </c>
      <c r="DD50" s="9">
        <v>6.3477571680186501E-2</v>
      </c>
      <c r="DE50" s="9">
        <v>14</v>
      </c>
      <c r="DF50" s="9">
        <v>5.5860935595588002</v>
      </c>
      <c r="DG50" s="9">
        <v>12</v>
      </c>
      <c r="DR50" s="9">
        <v>10</v>
      </c>
      <c r="DS50" s="9">
        <v>0.105892556962855</v>
      </c>
      <c r="DT50" s="9">
        <v>7.0180042037346999E-2</v>
      </c>
      <c r="DU50" s="9">
        <v>7</v>
      </c>
      <c r="DV50" s="9">
        <v>9.4030746501905405E-2</v>
      </c>
      <c r="DW50" s="9">
        <v>8</v>
      </c>
      <c r="DZ50" s="9">
        <v>23</v>
      </c>
      <c r="EA50" s="9">
        <v>7.3020873207469E-2</v>
      </c>
      <c r="EB50" s="9">
        <v>2.7629966398541501E-2</v>
      </c>
      <c r="EC50" s="9">
        <v>6</v>
      </c>
      <c r="ED50" s="9">
        <v>8.5210455370503604E-2</v>
      </c>
      <c r="EE50" s="9">
        <v>2</v>
      </c>
      <c r="EH50" s="9">
        <v>6</v>
      </c>
      <c r="EI50" s="9">
        <v>0.25298913321849398</v>
      </c>
      <c r="EJ50" s="9">
        <v>2.2096954698216299E-2</v>
      </c>
      <c r="EK50" s="9">
        <v>11</v>
      </c>
      <c r="EL50" s="9">
        <v>0.30647551693479902</v>
      </c>
      <c r="EM50" s="9">
        <v>1</v>
      </c>
    </row>
    <row r="51" spans="2:143" x14ac:dyDescent="0.2">
      <c r="B51" s="1">
        <v>15</v>
      </c>
      <c r="C51" s="1">
        <v>2.53582283747848E-2</v>
      </c>
      <c r="D51" s="1">
        <v>9.5687155954562696E-3</v>
      </c>
      <c r="E51" s="1">
        <v>3</v>
      </c>
      <c r="F51" s="1">
        <v>1.3284001071462599E-3</v>
      </c>
      <c r="G51" s="1">
        <v>3</v>
      </c>
      <c r="J51" s="1">
        <v>17</v>
      </c>
      <c r="K51" s="1">
        <v>1.27523960232728E-2</v>
      </c>
      <c r="L51" s="1">
        <v>8.3728092854400398E-3</v>
      </c>
      <c r="M51" s="1">
        <v>7</v>
      </c>
      <c r="N51" s="1">
        <v>0.408307846858805</v>
      </c>
      <c r="O51" s="1">
        <v>6</v>
      </c>
      <c r="R51" s="2">
        <v>16</v>
      </c>
      <c r="S51" s="2">
        <v>1.94329930464389E-2</v>
      </c>
      <c r="T51" s="2">
        <v>2.3937420408164E-2</v>
      </c>
      <c r="U51" s="2">
        <v>4</v>
      </c>
      <c r="V51" s="2">
        <v>3.7085258402705101E-2</v>
      </c>
      <c r="W51" s="2">
        <v>8</v>
      </c>
      <c r="AH51" s="2">
        <v>10</v>
      </c>
      <c r="AI51" s="2">
        <v>8.5383515600080506E-2</v>
      </c>
      <c r="AJ51" s="2">
        <v>3.2411080296488301E-2</v>
      </c>
      <c r="AK51" s="2">
        <v>10</v>
      </c>
      <c r="AL51" s="2">
        <v>2.8671600395468801</v>
      </c>
      <c r="AM51" s="2">
        <v>11</v>
      </c>
      <c r="AP51" s="2">
        <v>19</v>
      </c>
      <c r="AQ51" s="2">
        <v>7.4748059099692996E-2</v>
      </c>
      <c r="AR51" s="2">
        <v>0.106201855995685</v>
      </c>
      <c r="AS51" s="2">
        <v>2</v>
      </c>
      <c r="AT51" s="2">
        <v>0.18549916151960699</v>
      </c>
      <c r="AU51" s="2">
        <v>3</v>
      </c>
      <c r="AX51" s="2">
        <v>11</v>
      </c>
      <c r="AY51" s="2">
        <v>6.3453146561922302E-2</v>
      </c>
      <c r="AZ51" s="2">
        <v>-4.0631995026718598E-3</v>
      </c>
      <c r="BA51" s="2">
        <v>12</v>
      </c>
      <c r="BB51" s="2">
        <v>8.51457485661056E-2</v>
      </c>
      <c r="BC51" s="2">
        <v>11</v>
      </c>
      <c r="BF51" s="2">
        <v>10</v>
      </c>
      <c r="BG51" s="2">
        <v>7.3982417780735901E-2</v>
      </c>
      <c r="BH51" s="2">
        <v>8.6520220217493907E-2</v>
      </c>
      <c r="BI51" s="2">
        <v>2</v>
      </c>
      <c r="BJ51" s="2">
        <v>8.4388595940082495E-2</v>
      </c>
      <c r="BK51" s="2">
        <v>4</v>
      </c>
      <c r="BN51" s="9">
        <v>15</v>
      </c>
      <c r="BO51" s="9">
        <v>5.7625364593081901E-2</v>
      </c>
      <c r="BP51" s="9">
        <v>1.7317306751457501E-2</v>
      </c>
      <c r="BQ51" s="9">
        <v>9</v>
      </c>
      <c r="BR51" s="9">
        <v>6.6191822776797193E-2</v>
      </c>
      <c r="BS51" s="9">
        <v>10</v>
      </c>
      <c r="BV51" s="9">
        <v>15</v>
      </c>
      <c r="BW51" s="9">
        <v>5.4974874740043797E-2</v>
      </c>
      <c r="BX51" s="9">
        <v>4.5696919278007002E-2</v>
      </c>
      <c r="BY51" s="9">
        <v>4</v>
      </c>
      <c r="BZ51" s="9">
        <v>4.1475840310370299E-2</v>
      </c>
      <c r="CA51" s="9">
        <v>4</v>
      </c>
      <c r="CD51" s="9">
        <v>10</v>
      </c>
      <c r="CE51" s="9">
        <v>0.11325249115144199</v>
      </c>
      <c r="CF51" s="9">
        <v>0.162280542231243</v>
      </c>
      <c r="CG51" s="9">
        <v>1</v>
      </c>
      <c r="CH51" s="9">
        <v>0.14823823767415201</v>
      </c>
      <c r="CI51" s="9">
        <v>1</v>
      </c>
      <c r="DB51" s="9">
        <v>11</v>
      </c>
      <c r="DC51" s="9">
        <v>1.89269236665295E-2</v>
      </c>
      <c r="DD51" s="9">
        <v>0.13062641489635399</v>
      </c>
      <c r="DE51" s="9">
        <v>9</v>
      </c>
      <c r="DF51" s="9">
        <v>5.5844053679477001</v>
      </c>
      <c r="DG51" s="9">
        <v>10</v>
      </c>
      <c r="DR51" s="9">
        <v>5</v>
      </c>
      <c r="DS51" s="9">
        <v>8.4818665005771898E-2</v>
      </c>
      <c r="DT51" s="9">
        <v>0.101886579970033</v>
      </c>
      <c r="DU51" s="9">
        <v>2</v>
      </c>
      <c r="DV51" s="9">
        <v>8.9824159173524196E-2</v>
      </c>
      <c r="DW51" s="9">
        <v>4</v>
      </c>
      <c r="DZ51" s="9">
        <v>16</v>
      </c>
      <c r="EA51" s="9">
        <v>6.1347231339630798E-2</v>
      </c>
      <c r="EB51" s="9">
        <v>8.9545261654684793E-2</v>
      </c>
      <c r="EC51" s="9">
        <v>1</v>
      </c>
      <c r="ED51" s="9">
        <v>8.2199920508587598E-2</v>
      </c>
      <c r="EE51" s="9">
        <v>0</v>
      </c>
      <c r="EH51" s="9">
        <v>3</v>
      </c>
      <c r="EI51" s="9">
        <v>0.21593272842042399</v>
      </c>
      <c r="EJ51" s="9">
        <v>6.6530588675435404E-2</v>
      </c>
      <c r="EK51" s="9">
        <v>2</v>
      </c>
      <c r="EL51" s="9">
        <v>0.315433675702531</v>
      </c>
      <c r="EM51" s="9">
        <v>2</v>
      </c>
    </row>
    <row r="52" spans="2:143" x14ac:dyDescent="0.2">
      <c r="B52" s="1">
        <v>16</v>
      </c>
      <c r="C52" s="1">
        <v>2.2528876477570001E-2</v>
      </c>
      <c r="D52" s="1">
        <v>1.32088113295072E-2</v>
      </c>
      <c r="E52" s="1">
        <v>2</v>
      </c>
      <c r="F52" s="1">
        <v>1.3116798308564701E-3</v>
      </c>
      <c r="G52" s="1">
        <v>2</v>
      </c>
      <c r="J52" s="1">
        <v>16</v>
      </c>
      <c r="K52" s="1">
        <v>1.17371427369971E-2</v>
      </c>
      <c r="L52" s="1">
        <v>4.3637258558251102E-3</v>
      </c>
      <c r="M52" s="1">
        <v>8</v>
      </c>
      <c r="N52" s="1">
        <v>0.40878617970544701</v>
      </c>
      <c r="O52" s="1">
        <v>7</v>
      </c>
      <c r="R52" s="2">
        <v>15</v>
      </c>
      <c r="S52" s="2">
        <v>1.7040205200172801E-2</v>
      </c>
      <c r="T52" s="2">
        <v>1.5901607215346201E-2</v>
      </c>
      <c r="U52" s="2">
        <v>5</v>
      </c>
      <c r="V52" s="2">
        <v>3.6791864886283401E-2</v>
      </c>
      <c r="W52" s="2">
        <v>6</v>
      </c>
      <c r="AH52" s="2">
        <v>9</v>
      </c>
      <c r="AI52" s="2">
        <v>8.0372979356696406E-2</v>
      </c>
      <c r="AJ52" s="2">
        <v>0.16487819680520899</v>
      </c>
      <c r="AK52" s="2">
        <v>3</v>
      </c>
      <c r="AL52" s="2">
        <v>2.8258485157673299</v>
      </c>
      <c r="AM52" s="2">
        <v>3</v>
      </c>
      <c r="AP52" s="2">
        <v>17</v>
      </c>
      <c r="AQ52" s="2">
        <v>7.1376502174713294E-2</v>
      </c>
      <c r="AR52" s="2">
        <v>9.4529872195361301E-3</v>
      </c>
      <c r="AS52" s="2">
        <v>10</v>
      </c>
      <c r="AT52" s="2">
        <v>0.198868749659914</v>
      </c>
      <c r="AU52" s="2">
        <v>11</v>
      </c>
      <c r="AX52" s="2">
        <v>15</v>
      </c>
      <c r="AY52" s="2">
        <v>6.0332501315504397E-2</v>
      </c>
      <c r="AZ52" s="2">
        <v>5.1325297717378301E-2</v>
      </c>
      <c r="BA52" s="2">
        <v>3</v>
      </c>
      <c r="BB52" s="2">
        <v>7.9832274042867898E-2</v>
      </c>
      <c r="BC52" s="2">
        <v>4</v>
      </c>
      <c r="BF52" s="2">
        <v>8</v>
      </c>
      <c r="BG52" s="2">
        <v>5.5586603716794102E-2</v>
      </c>
      <c r="BH52" s="2">
        <v>1.6131374980007301E-2</v>
      </c>
      <c r="BI52" s="2">
        <v>8</v>
      </c>
      <c r="BJ52" s="2">
        <v>9.2175542727511203E-2</v>
      </c>
      <c r="BK52" s="2">
        <v>8</v>
      </c>
      <c r="BN52" s="9">
        <v>18</v>
      </c>
      <c r="BO52" s="9">
        <v>5.1925693816315802E-2</v>
      </c>
      <c r="BP52" s="9">
        <v>7.8031412963183999E-2</v>
      </c>
      <c r="BQ52" s="9">
        <v>3</v>
      </c>
      <c r="BR52" s="9">
        <v>6.1362013430434702E-2</v>
      </c>
      <c r="BS52" s="9">
        <v>3</v>
      </c>
      <c r="BV52" s="9">
        <v>16</v>
      </c>
      <c r="BW52" s="9">
        <v>5.1386567894469597E-2</v>
      </c>
      <c r="BX52" s="9">
        <v>0.107935009535277</v>
      </c>
      <c r="BY52" s="9">
        <v>1</v>
      </c>
      <c r="BZ52" s="9">
        <v>3.5864757438254603E-2</v>
      </c>
      <c r="CA52" s="9">
        <v>1</v>
      </c>
      <c r="CD52" s="9">
        <v>6</v>
      </c>
      <c r="CE52" s="9">
        <v>7.6979046420577305E-2</v>
      </c>
      <c r="CF52" s="9">
        <v>3.4696390732111899E-2</v>
      </c>
      <c r="CG52" s="9">
        <v>7</v>
      </c>
      <c r="CH52" s="9">
        <v>0.18567666008245401</v>
      </c>
      <c r="CI52" s="9">
        <v>6</v>
      </c>
      <c r="DB52" s="9">
        <v>18</v>
      </c>
      <c r="DC52" s="9">
        <v>9.8015092523383099E-3</v>
      </c>
      <c r="DD52" s="9">
        <v>0.16050935023096599</v>
      </c>
      <c r="DE52" s="9">
        <v>6</v>
      </c>
      <c r="DF52" s="9">
        <v>5.5516056298987602</v>
      </c>
      <c r="DG52" s="9">
        <v>6</v>
      </c>
      <c r="DR52" s="9">
        <v>15</v>
      </c>
      <c r="DS52" s="9">
        <v>7.3747216013135899E-2</v>
      </c>
      <c r="DT52" s="9">
        <v>0.14661239389008901</v>
      </c>
      <c r="DU52" s="9">
        <v>1</v>
      </c>
      <c r="DV52" s="9">
        <v>8.9019433196558598E-2</v>
      </c>
      <c r="DW52" s="9">
        <v>3</v>
      </c>
      <c r="DZ52" s="9">
        <v>4</v>
      </c>
      <c r="EA52" s="9">
        <v>5.9278572443292099E-2</v>
      </c>
      <c r="EB52" s="9">
        <v>2.0904848468640099E-2</v>
      </c>
      <c r="EC52" s="9">
        <v>8</v>
      </c>
      <c r="ED52" s="9">
        <v>0.101521055373438</v>
      </c>
      <c r="EE52" s="9">
        <v>12</v>
      </c>
      <c r="EH52" s="9">
        <v>9</v>
      </c>
      <c r="EI52" s="9">
        <v>8.9171611690265995E-2</v>
      </c>
      <c r="EJ52" s="9">
        <v>-1.99461684453574E-2</v>
      </c>
      <c r="EK52" s="9">
        <v>17</v>
      </c>
      <c r="EL52" s="9">
        <v>0.32014247904395998</v>
      </c>
      <c r="EM52" s="9">
        <v>6</v>
      </c>
    </row>
    <row r="53" spans="2:143" x14ac:dyDescent="0.2">
      <c r="B53" s="1">
        <v>14</v>
      </c>
      <c r="C53" s="1">
        <v>1.40748734286069E-2</v>
      </c>
      <c r="D53" s="1">
        <v>1.44602616401236E-2</v>
      </c>
      <c r="E53" s="1">
        <v>1</v>
      </c>
      <c r="F53" s="1">
        <v>1.3364513458835501E-3</v>
      </c>
      <c r="G53" s="1">
        <v>4</v>
      </c>
      <c r="J53" s="1">
        <v>15</v>
      </c>
      <c r="K53" s="1">
        <v>8.9781192323286699E-3</v>
      </c>
      <c r="L53" s="1">
        <v>3.63003093896918E-3</v>
      </c>
      <c r="M53" s="1">
        <v>9</v>
      </c>
      <c r="N53" s="1">
        <v>0.40896014055219199</v>
      </c>
      <c r="O53" s="1">
        <v>8</v>
      </c>
      <c r="R53" s="2">
        <v>24</v>
      </c>
      <c r="S53" s="2">
        <v>1.11978737438569E-2</v>
      </c>
      <c r="T53" s="2">
        <v>1.9907808318273502E-3</v>
      </c>
      <c r="U53" s="2">
        <v>10</v>
      </c>
      <c r="V53" s="2">
        <v>3.6335255397819198E-2</v>
      </c>
      <c r="W53" s="2">
        <v>4</v>
      </c>
      <c r="AH53" s="2">
        <v>8</v>
      </c>
      <c r="AI53" s="2">
        <v>5.3283859805392499E-2</v>
      </c>
      <c r="AJ53" s="2">
        <v>6.3135944314486103E-2</v>
      </c>
      <c r="AK53" s="2">
        <v>6</v>
      </c>
      <c r="AL53" s="2">
        <v>2.8619567056834199</v>
      </c>
      <c r="AM53" s="2">
        <v>8</v>
      </c>
      <c r="AP53" s="2">
        <v>15</v>
      </c>
      <c r="AQ53" s="2">
        <v>5.5681878179477097E-2</v>
      </c>
      <c r="AR53" s="2">
        <v>6.2329605855070601E-2</v>
      </c>
      <c r="AS53" s="2">
        <v>5</v>
      </c>
      <c r="AT53" s="2">
        <v>0.193099311670797</v>
      </c>
      <c r="AU53" s="2">
        <v>6</v>
      </c>
      <c r="AX53" s="2">
        <v>16</v>
      </c>
      <c r="AY53" s="2">
        <v>4.77819332828779E-2</v>
      </c>
      <c r="AZ53" s="2">
        <v>0.12555850897307999</v>
      </c>
      <c r="BA53" s="2">
        <v>1</v>
      </c>
      <c r="BB53" s="2">
        <v>7.5945789416231493E-2</v>
      </c>
      <c r="BC53" s="2">
        <v>2</v>
      </c>
      <c r="BF53" s="2">
        <v>18</v>
      </c>
      <c r="BG53" s="2">
        <v>2.81279022473497E-2</v>
      </c>
      <c r="BH53" s="2">
        <v>0.10814573815504</v>
      </c>
      <c r="BI53" s="2">
        <v>1</v>
      </c>
      <c r="BJ53" s="2">
        <v>8.4294778410696103E-2</v>
      </c>
      <c r="BK53" s="2">
        <v>3</v>
      </c>
      <c r="BN53" s="9">
        <v>26</v>
      </c>
      <c r="BO53" s="9">
        <v>4.7642439430416302E-2</v>
      </c>
      <c r="BP53" s="9">
        <v>3.6199720718567002E-2</v>
      </c>
      <c r="BQ53" s="9">
        <v>6</v>
      </c>
      <c r="BR53" s="9">
        <v>6.4773174771747502E-2</v>
      </c>
      <c r="BS53" s="9">
        <v>7</v>
      </c>
      <c r="BV53" s="9">
        <v>19</v>
      </c>
      <c r="BW53" s="9">
        <v>4.0905141780244902E-2</v>
      </c>
      <c r="BX53" s="9">
        <v>6.5597432235831504E-2</v>
      </c>
      <c r="BY53" s="9">
        <v>2</v>
      </c>
      <c r="BZ53" s="9">
        <v>4.9040577496595898E-2</v>
      </c>
      <c r="CA53" s="9">
        <v>12</v>
      </c>
      <c r="CD53" s="9">
        <v>17</v>
      </c>
      <c r="CE53" s="9">
        <v>3.8206920232378302E-2</v>
      </c>
      <c r="CF53" s="9">
        <v>-6.79074397671286E-3</v>
      </c>
      <c r="CG53" s="9">
        <v>12</v>
      </c>
      <c r="CH53" s="9">
        <v>0.187945286050655</v>
      </c>
      <c r="CI53" s="9">
        <v>8</v>
      </c>
      <c r="DB53" s="9">
        <v>17</v>
      </c>
      <c r="DC53" s="9">
        <v>8.9673859746517096E-3</v>
      </c>
      <c r="DD53" s="9">
        <v>0.18785134512547499</v>
      </c>
      <c r="DE53" s="9">
        <v>5</v>
      </c>
      <c r="DF53" s="9">
        <v>5.5750203964853302</v>
      </c>
      <c r="DG53" s="9">
        <v>7</v>
      </c>
      <c r="DR53" s="9">
        <v>4</v>
      </c>
      <c r="DS53" s="9">
        <v>7.20440580882412E-2</v>
      </c>
      <c r="DT53" s="9">
        <v>3.02182338101693E-2</v>
      </c>
      <c r="DU53" s="9">
        <v>11</v>
      </c>
      <c r="DV53" s="9">
        <v>9.7573024007440404E-2</v>
      </c>
      <c r="DW53" s="9">
        <v>12</v>
      </c>
      <c r="DZ53" s="9">
        <v>17</v>
      </c>
      <c r="EA53" s="9">
        <v>5.2322183308605497E-2</v>
      </c>
      <c r="EB53" s="9">
        <v>5.2850727033682099E-2</v>
      </c>
      <c r="EC53" s="9">
        <v>2</v>
      </c>
      <c r="ED53" s="9">
        <v>9.6045313411029606E-2</v>
      </c>
      <c r="EE53" s="9">
        <v>5</v>
      </c>
      <c r="EH53" s="9">
        <v>7</v>
      </c>
      <c r="EI53" s="9">
        <v>7.8018486756401301E-2</v>
      </c>
      <c r="EJ53" s="9">
        <v>-9.8916769678047897E-3</v>
      </c>
      <c r="EK53" s="9">
        <v>15</v>
      </c>
      <c r="EL53" s="9">
        <v>0.31772791412738999</v>
      </c>
      <c r="EM53" s="9">
        <v>3</v>
      </c>
    </row>
    <row r="54" spans="2:143" x14ac:dyDescent="0.2">
      <c r="B54" s="1">
        <v>12</v>
      </c>
      <c r="C54" s="1">
        <v>1.3398611251277301E-2</v>
      </c>
      <c r="D54" s="1">
        <v>1.5269593901905401E-3</v>
      </c>
      <c r="E54" s="1">
        <v>9</v>
      </c>
      <c r="F54" s="1">
        <v>1.5217047570669699E-3</v>
      </c>
      <c r="G54" s="1">
        <v>13</v>
      </c>
      <c r="J54" s="1">
        <v>20</v>
      </c>
      <c r="K54" s="1">
        <v>7.6963928883828202E-3</v>
      </c>
      <c r="L54" s="1">
        <v>1.4147683950317401E-2</v>
      </c>
      <c r="M54" s="1">
        <v>5</v>
      </c>
      <c r="N54" s="1">
        <v>0.40554607959308198</v>
      </c>
      <c r="O54" s="1">
        <v>4</v>
      </c>
      <c r="R54" s="2">
        <v>3</v>
      </c>
      <c r="S54" s="2">
        <v>8.3364966113516105E-3</v>
      </c>
      <c r="T54" s="2">
        <v>1.5095815240427701E-2</v>
      </c>
      <c r="U54" s="2">
        <v>6</v>
      </c>
      <c r="V54" s="2">
        <v>3.7136985889263403E-2</v>
      </c>
      <c r="W54" s="2">
        <v>9</v>
      </c>
      <c r="AH54" s="2">
        <v>11</v>
      </c>
      <c r="AI54" s="2">
        <v>4.1114125068362997E-2</v>
      </c>
      <c r="AJ54" s="2">
        <v>8.3040439141025296E-2</v>
      </c>
      <c r="AK54" s="2">
        <v>4</v>
      </c>
      <c r="AL54" s="2">
        <v>2.8552063137120398</v>
      </c>
      <c r="AM54" s="2">
        <v>6</v>
      </c>
      <c r="AP54" s="2">
        <v>16</v>
      </c>
      <c r="AQ54" s="2">
        <v>5.54597649419434E-2</v>
      </c>
      <c r="AR54" s="2">
        <v>0.106146638002882</v>
      </c>
      <c r="AS54" s="2">
        <v>3</v>
      </c>
      <c r="AT54" s="2">
        <v>0.186358072659006</v>
      </c>
      <c r="AU54" s="2">
        <v>4</v>
      </c>
      <c r="AX54" s="2">
        <v>14</v>
      </c>
      <c r="AY54" s="2">
        <v>4.0985590918909597E-2</v>
      </c>
      <c r="AZ54" s="2">
        <v>6.1277247238721702E-2</v>
      </c>
      <c r="BA54" s="2">
        <v>2</v>
      </c>
      <c r="BB54" s="2">
        <v>8.0791403335051901E-2</v>
      </c>
      <c r="BC54" s="2">
        <v>5</v>
      </c>
      <c r="BF54" s="2">
        <v>14</v>
      </c>
      <c r="BG54" s="2">
        <v>2.49076986315101E-2</v>
      </c>
      <c r="BH54" s="2">
        <v>2.80333146329136E-2</v>
      </c>
      <c r="BI54" s="2">
        <v>6</v>
      </c>
      <c r="BJ54" s="2">
        <v>8.5681866824995401E-2</v>
      </c>
      <c r="BK54" s="2">
        <v>6</v>
      </c>
      <c r="BN54" s="9">
        <v>14</v>
      </c>
      <c r="BO54" s="9">
        <v>4.6608279607317497E-2</v>
      </c>
      <c r="BP54" s="9">
        <v>7.4595716161900499E-2</v>
      </c>
      <c r="BQ54" s="9">
        <v>4</v>
      </c>
      <c r="BR54" s="9">
        <v>5.5145697548329299E-2</v>
      </c>
      <c r="BS54" s="9">
        <v>1</v>
      </c>
      <c r="BV54" s="9">
        <v>18</v>
      </c>
      <c r="BW54" s="9">
        <v>3.32079537216683E-2</v>
      </c>
      <c r="BX54" s="9">
        <v>2.25615406748279E-2</v>
      </c>
      <c r="BY54" s="9">
        <v>8</v>
      </c>
      <c r="BZ54" s="9">
        <v>4.5375481185077803E-2</v>
      </c>
      <c r="CA54" s="9">
        <v>10</v>
      </c>
      <c r="CD54" s="9">
        <v>16</v>
      </c>
      <c r="CE54" s="9">
        <v>3.6123631918277298E-2</v>
      </c>
      <c r="CF54" s="9">
        <v>0.106640220489952</v>
      </c>
      <c r="CG54" s="9">
        <v>2</v>
      </c>
      <c r="CH54" s="9">
        <v>0.17795357466903999</v>
      </c>
      <c r="CI54" s="9">
        <v>4</v>
      </c>
      <c r="DB54" s="9">
        <v>8</v>
      </c>
      <c r="DC54" s="9">
        <v>7.6942831894035299E-3</v>
      </c>
      <c r="DD54" s="9">
        <v>9.9431886882584294E-2</v>
      </c>
      <c r="DE54" s="9">
        <v>12</v>
      </c>
      <c r="DF54" s="9">
        <v>5.5942469992600099</v>
      </c>
      <c r="DG54" s="9">
        <v>16</v>
      </c>
      <c r="DR54" s="9">
        <v>8</v>
      </c>
      <c r="DS54" s="9">
        <v>6.0803552152325503E-2</v>
      </c>
      <c r="DT54" s="9">
        <v>8.03363619435324E-2</v>
      </c>
      <c r="DU54" s="9">
        <v>4</v>
      </c>
      <c r="DV54" s="9">
        <v>8.6422324316413293E-2</v>
      </c>
      <c r="DW54" s="9">
        <v>2</v>
      </c>
      <c r="DZ54" s="9">
        <v>5</v>
      </c>
      <c r="EA54" s="9">
        <v>5.1969679577433703E-2</v>
      </c>
      <c r="EB54" s="9">
        <v>0.123592681633398</v>
      </c>
      <c r="EC54" s="9">
        <v>0</v>
      </c>
      <c r="ED54" s="9">
        <v>9.4629892731208198E-2</v>
      </c>
      <c r="EE54" s="9">
        <v>3</v>
      </c>
      <c r="EH54" s="9">
        <v>10</v>
      </c>
      <c r="EI54" s="9">
        <v>3.9879931768465403E-2</v>
      </c>
      <c r="EJ54" s="9">
        <v>6.0308563533230303E-2</v>
      </c>
      <c r="EK54" s="9">
        <v>4</v>
      </c>
      <c r="EL54" s="9">
        <v>0.32168351726032701</v>
      </c>
      <c r="EM54" s="9">
        <v>9</v>
      </c>
    </row>
    <row r="55" spans="2:143" x14ac:dyDescent="0.2">
      <c r="B55" s="5">
        <v>17</v>
      </c>
      <c r="C55" s="5">
        <v>1.0447080588242501E-2</v>
      </c>
      <c r="D55" s="5">
        <v>1.74831036624499E-2</v>
      </c>
      <c r="E55" s="5">
        <v>0</v>
      </c>
      <c r="F55" s="5">
        <v>1.19458476449624E-3</v>
      </c>
      <c r="G55" s="5">
        <v>1</v>
      </c>
      <c r="J55" s="1">
        <v>21</v>
      </c>
      <c r="K55" s="1">
        <v>4.4983418623779003E-3</v>
      </c>
      <c r="L55" s="1">
        <v>1.48333658185577E-2</v>
      </c>
      <c r="M55" s="1">
        <v>4</v>
      </c>
      <c r="N55" s="1">
        <v>0.40593466278932799</v>
      </c>
      <c r="O55" s="1">
        <v>5</v>
      </c>
      <c r="R55" s="2">
        <v>9</v>
      </c>
      <c r="S55" s="2">
        <v>7.7070267406898598E-3</v>
      </c>
      <c r="T55" s="2">
        <v>2.6197351559129799E-2</v>
      </c>
      <c r="U55" s="2">
        <v>2</v>
      </c>
      <c r="V55" s="2">
        <v>3.5344225620640601E-2</v>
      </c>
      <c r="W55" s="2">
        <v>2</v>
      </c>
      <c r="AH55" s="2">
        <v>19</v>
      </c>
      <c r="AI55" s="2">
        <v>3.5693464858930803E-2</v>
      </c>
      <c r="AJ55" s="2">
        <v>-4.20717471182285E-3</v>
      </c>
      <c r="AK55" s="2">
        <v>13</v>
      </c>
      <c r="AL55" s="2">
        <v>2.8671110084672802</v>
      </c>
      <c r="AM55" s="2">
        <v>10</v>
      </c>
      <c r="AP55" s="2">
        <v>10</v>
      </c>
      <c r="AQ55" s="2">
        <v>4.3013757489314797E-2</v>
      </c>
      <c r="AR55" s="2">
        <v>3.32645730595722E-2</v>
      </c>
      <c r="AS55" s="2">
        <v>6</v>
      </c>
      <c r="AT55" s="2">
        <v>0.19443217451358899</v>
      </c>
      <c r="AU55" s="2">
        <v>7</v>
      </c>
      <c r="AX55" s="2">
        <v>3</v>
      </c>
      <c r="AY55" s="2">
        <v>3.4936060440848501E-2</v>
      </c>
      <c r="AZ55" s="2">
        <v>3.8252583477607197E-2</v>
      </c>
      <c r="BA55" s="2">
        <v>5</v>
      </c>
      <c r="BB55" s="2">
        <v>8.4198864769636894E-2</v>
      </c>
      <c r="BC55" s="2">
        <v>7</v>
      </c>
      <c r="BF55" s="2">
        <v>11</v>
      </c>
      <c r="BG55" s="2">
        <v>1.8562524555122899E-2</v>
      </c>
      <c r="BH55" s="2">
        <v>1.8434507670271098E-2</v>
      </c>
      <c r="BI55" s="2">
        <v>7</v>
      </c>
      <c r="BJ55" s="2">
        <v>9.2280563590923403E-2</v>
      </c>
      <c r="BK55" s="2">
        <v>10</v>
      </c>
      <c r="BN55" s="9">
        <v>13</v>
      </c>
      <c r="BO55" s="9">
        <v>4.3782701270209202E-2</v>
      </c>
      <c r="BP55" s="9">
        <v>8.1285288874951095E-2</v>
      </c>
      <c r="BQ55" s="9">
        <v>2</v>
      </c>
      <c r="BR55" s="9">
        <v>5.20572657934655E-2</v>
      </c>
      <c r="BS55" s="9">
        <v>0</v>
      </c>
      <c r="BV55" s="9">
        <v>5</v>
      </c>
      <c r="BW55" s="9">
        <v>2.6126797839725099E-2</v>
      </c>
      <c r="BX55" s="9">
        <v>3.67874768992804E-2</v>
      </c>
      <c r="BY55" s="9">
        <v>5</v>
      </c>
      <c r="BZ55" s="9">
        <v>4.4796042533759302E-2</v>
      </c>
      <c r="CA55" s="9">
        <v>5</v>
      </c>
      <c r="CD55" s="9">
        <v>18</v>
      </c>
      <c r="CE55" s="9">
        <v>3.3977408494699303E-2</v>
      </c>
      <c r="CF55" s="9">
        <v>4.0942827637998502E-2</v>
      </c>
      <c r="CG55" s="9">
        <v>6</v>
      </c>
      <c r="CH55" s="9">
        <v>0.17485163606037801</v>
      </c>
      <c r="CI55" s="9">
        <v>3</v>
      </c>
      <c r="DB55" s="9">
        <v>19</v>
      </c>
      <c r="DC55" s="9">
        <v>6.7718259599126897E-3</v>
      </c>
      <c r="DD55" s="9">
        <v>7.7927305154954496E-3</v>
      </c>
      <c r="DE55" s="9">
        <v>16</v>
      </c>
      <c r="DF55" s="9">
        <v>5.5017974258856404</v>
      </c>
      <c r="DG55" s="9">
        <v>5</v>
      </c>
      <c r="DR55" s="9">
        <v>11</v>
      </c>
      <c r="DS55" s="9">
        <v>5.4946085543131302E-2</v>
      </c>
      <c r="DT55" s="9">
        <v>2.7939466756445E-2</v>
      </c>
      <c r="DU55" s="9">
        <v>12</v>
      </c>
      <c r="DV55" s="9">
        <v>9.7822014015998798E-2</v>
      </c>
      <c r="DW55" s="9">
        <v>13</v>
      </c>
      <c r="DZ55" s="9">
        <v>18</v>
      </c>
      <c r="EA55" s="9">
        <v>3.1868852806082898E-2</v>
      </c>
      <c r="EB55" s="9">
        <v>7.1510010634000497E-3</v>
      </c>
      <c r="EC55" s="9">
        <v>12</v>
      </c>
      <c r="ED55" s="9">
        <v>9.5259009245932197E-2</v>
      </c>
      <c r="EE55" s="9">
        <v>4</v>
      </c>
      <c r="EH55" s="9">
        <v>2</v>
      </c>
      <c r="EI55" s="9">
        <v>3.2399531143421E-2</v>
      </c>
      <c r="EJ55" s="9">
        <v>2.35964138702804E-2</v>
      </c>
      <c r="EK55" s="9">
        <v>10</v>
      </c>
      <c r="EL55" s="9">
        <v>0.32580785713472399</v>
      </c>
      <c r="EM55" s="9">
        <v>17</v>
      </c>
    </row>
    <row r="56" spans="2:143" x14ac:dyDescent="0.2">
      <c r="B56" s="1">
        <v>18</v>
      </c>
      <c r="C56" s="1">
        <v>7.9782681728612307E-3</v>
      </c>
      <c r="D56" s="1">
        <v>1.37616094259847E-3</v>
      </c>
      <c r="E56" s="1">
        <v>10</v>
      </c>
      <c r="F56" s="1">
        <v>1.40488836752159E-3</v>
      </c>
      <c r="G56" s="1">
        <v>7</v>
      </c>
      <c r="J56" s="1">
        <v>4</v>
      </c>
      <c r="K56" s="1">
        <v>4.2625565186134896E-3</v>
      </c>
      <c r="L56" s="1">
        <v>1.12870262746795E-2</v>
      </c>
      <c r="M56" s="1">
        <v>6</v>
      </c>
      <c r="N56" s="1">
        <v>0.409138966358853</v>
      </c>
      <c r="O56" s="1">
        <v>11</v>
      </c>
      <c r="R56" s="2">
        <v>26</v>
      </c>
      <c r="S56" s="2">
        <v>6.1303743429298799E-3</v>
      </c>
      <c r="T56" s="2">
        <v>9.7736931154646101E-4</v>
      </c>
      <c r="U56" s="2">
        <v>11</v>
      </c>
      <c r="V56" s="2">
        <v>3.8565128088174E-2</v>
      </c>
      <c r="W56" s="2">
        <v>13</v>
      </c>
      <c r="AH56" s="2">
        <v>16</v>
      </c>
      <c r="AI56" s="2">
        <v>2.8948094210192302E-2</v>
      </c>
      <c r="AJ56" s="2">
        <v>4.5675257202597998E-2</v>
      </c>
      <c r="AK56" s="2">
        <v>8</v>
      </c>
      <c r="AL56" s="2">
        <v>2.8525807294776202</v>
      </c>
      <c r="AM56" s="2">
        <v>5</v>
      </c>
      <c r="AP56" s="2">
        <v>14</v>
      </c>
      <c r="AQ56" s="2">
        <v>3.8436019123167998E-2</v>
      </c>
      <c r="AR56" s="2">
        <v>2.3213746737904498E-2</v>
      </c>
      <c r="AS56" s="2">
        <v>8</v>
      </c>
      <c r="AT56" s="2">
        <v>0.19844102731740901</v>
      </c>
      <c r="AU56" s="2">
        <v>10</v>
      </c>
      <c r="AX56" s="2">
        <v>5</v>
      </c>
      <c r="AY56" s="2">
        <v>3.3512712816429001E-2</v>
      </c>
      <c r="AZ56" s="2">
        <v>0.26629514783007102</v>
      </c>
      <c r="BA56" s="2">
        <v>0</v>
      </c>
      <c r="BB56" s="2">
        <v>2.0505014927462598E-2</v>
      </c>
      <c r="BC56" s="2">
        <v>0</v>
      </c>
      <c r="BF56" s="2">
        <v>17</v>
      </c>
      <c r="BG56" s="2">
        <v>1.8529768797993298E-2</v>
      </c>
      <c r="BH56" s="2">
        <v>-2.4369817446427099E-2</v>
      </c>
      <c r="BI56" s="2">
        <v>12</v>
      </c>
      <c r="BJ56" s="2">
        <v>8.4948874468482996E-2</v>
      </c>
      <c r="BK56" s="2">
        <v>5</v>
      </c>
      <c r="BN56" s="9">
        <v>9</v>
      </c>
      <c r="BO56" s="9">
        <v>3.2313455045321099E-2</v>
      </c>
      <c r="BP56" s="9">
        <v>2.7857813446305099E-2</v>
      </c>
      <c r="BQ56" s="9">
        <v>7</v>
      </c>
      <c r="BR56" s="9">
        <v>6.4152417541214299E-2</v>
      </c>
      <c r="BS56" s="9">
        <v>5</v>
      </c>
      <c r="BV56" s="9">
        <v>25</v>
      </c>
      <c r="BW56" s="9">
        <v>2.3508063524926699E-2</v>
      </c>
      <c r="BX56" s="9">
        <v>3.3429649901521898E-2</v>
      </c>
      <c r="BY56" s="9">
        <v>6</v>
      </c>
      <c r="BZ56" s="9">
        <v>4.5133873649897002E-2</v>
      </c>
      <c r="CA56" s="9">
        <v>9</v>
      </c>
      <c r="CD56" s="9">
        <v>15</v>
      </c>
      <c r="CE56" s="9">
        <v>3.2755517715345399E-2</v>
      </c>
      <c r="CF56" s="9">
        <v>-8.0130657696901794E-3</v>
      </c>
      <c r="CG56" s="9">
        <v>13</v>
      </c>
      <c r="CH56" s="9">
        <v>0.18457635809557199</v>
      </c>
      <c r="CI56" s="9">
        <v>5</v>
      </c>
      <c r="DB56" s="9">
        <v>12</v>
      </c>
      <c r="DC56" s="9">
        <v>5.93856583405748E-3</v>
      </c>
      <c r="DD56" s="9">
        <v>0.1473728528496</v>
      </c>
      <c r="DE56" s="9">
        <v>8</v>
      </c>
      <c r="DF56" s="9">
        <v>5.58574378495641</v>
      </c>
      <c r="DG56" s="9">
        <v>11</v>
      </c>
      <c r="DR56" s="9">
        <v>16</v>
      </c>
      <c r="DS56" s="9">
        <v>5.4259887505897997E-2</v>
      </c>
      <c r="DT56" s="9">
        <v>4.7119227384722497E-2</v>
      </c>
      <c r="DU56" s="9">
        <v>9</v>
      </c>
      <c r="DV56" s="9">
        <v>9.5756816650877694E-2</v>
      </c>
      <c r="DW56" s="9">
        <v>9</v>
      </c>
      <c r="DZ56" s="9">
        <v>15</v>
      </c>
      <c r="EA56" s="9">
        <v>3.0138907585564201E-2</v>
      </c>
      <c r="EB56" s="9">
        <v>3.0208284219644801E-2</v>
      </c>
      <c r="EC56" s="9">
        <v>4</v>
      </c>
      <c r="ED56" s="9">
        <v>9.8151903120379705E-2</v>
      </c>
      <c r="EE56" s="9">
        <v>7</v>
      </c>
      <c r="EH56" s="9">
        <v>8</v>
      </c>
      <c r="EI56" s="9">
        <v>2.42293609646233E-2</v>
      </c>
      <c r="EJ56" s="9">
        <v>2.87467468692435E-2</v>
      </c>
      <c r="EK56" s="9">
        <v>9</v>
      </c>
      <c r="EL56" s="9">
        <v>0.32357009833706801</v>
      </c>
      <c r="EM56" s="9">
        <v>12</v>
      </c>
    </row>
    <row r="57" spans="2:143" x14ac:dyDescent="0.2">
      <c r="B57" s="1">
        <v>7</v>
      </c>
      <c r="C57" s="1">
        <v>7.2760496829462201E-3</v>
      </c>
      <c r="D57" s="1">
        <v>2.7882407543053499E-3</v>
      </c>
      <c r="E57" s="1">
        <v>7</v>
      </c>
      <c r="F57" s="1">
        <v>1.46694623266915E-3</v>
      </c>
      <c r="G57" s="1">
        <v>8</v>
      </c>
      <c r="J57" s="1">
        <v>14</v>
      </c>
      <c r="K57" s="1">
        <v>3.7162244334379702E-3</v>
      </c>
      <c r="L57" s="1">
        <v>3.0943667295399899E-3</v>
      </c>
      <c r="M57" s="1">
        <v>10</v>
      </c>
      <c r="N57" s="1">
        <v>0.40896791529594201</v>
      </c>
      <c r="O57" s="1">
        <v>9</v>
      </c>
      <c r="R57" s="2">
        <v>13</v>
      </c>
      <c r="S57" s="2">
        <v>6.0840929398876904E-3</v>
      </c>
      <c r="T57" s="2">
        <v>6.8528632167027502E-3</v>
      </c>
      <c r="U57" s="2">
        <v>9</v>
      </c>
      <c r="V57" s="2">
        <v>3.76400621769961E-2</v>
      </c>
      <c r="W57" s="2">
        <v>10</v>
      </c>
      <c r="AH57" s="2">
        <v>18</v>
      </c>
      <c r="AI57" s="2">
        <v>2.2352642202901399E-2</v>
      </c>
      <c r="AJ57" s="2">
        <v>5.4076333393530698E-2</v>
      </c>
      <c r="AK57" s="2">
        <v>7</v>
      </c>
      <c r="AL57" s="2">
        <v>2.8576500617074099</v>
      </c>
      <c r="AM57" s="2">
        <v>7</v>
      </c>
      <c r="AP57" s="2">
        <v>20</v>
      </c>
      <c r="AQ57" s="2">
        <v>3.5837607130720602E-2</v>
      </c>
      <c r="AR57" s="2">
        <v>-3.7630646803088399E-4</v>
      </c>
      <c r="AS57" s="2">
        <v>12</v>
      </c>
      <c r="AT57" s="2">
        <v>0.19926881008011699</v>
      </c>
      <c r="AU57" s="2">
        <v>12</v>
      </c>
      <c r="AX57" s="2">
        <v>19</v>
      </c>
      <c r="AY57" s="2">
        <v>2.8222629915968502E-2</v>
      </c>
      <c r="AZ57" s="2">
        <v>4.5127978376408501E-2</v>
      </c>
      <c r="BA57" s="2">
        <v>4</v>
      </c>
      <c r="BB57" s="2">
        <v>7.8906627971646201E-2</v>
      </c>
      <c r="BC57" s="2">
        <v>3</v>
      </c>
      <c r="BF57" s="2">
        <v>4</v>
      </c>
      <c r="BG57" s="2">
        <v>1.7815799761426301E-2</v>
      </c>
      <c r="BH57" s="2">
        <v>1.16617265851765E-2</v>
      </c>
      <c r="BI57" s="2">
        <v>9</v>
      </c>
      <c r="BJ57" s="2">
        <v>9.2176604711534799E-2</v>
      </c>
      <c r="BK57" s="2">
        <v>9</v>
      </c>
      <c r="BN57" s="9">
        <v>10</v>
      </c>
      <c r="BO57" s="9">
        <v>2.5611660146261601E-2</v>
      </c>
      <c r="BP57" s="9">
        <v>9.4299413121978705E-4</v>
      </c>
      <c r="BQ57" s="9">
        <v>12</v>
      </c>
      <c r="BR57" s="9">
        <v>6.7734351395261197E-2</v>
      </c>
      <c r="BS57" s="9">
        <v>12</v>
      </c>
      <c r="BV57" s="9">
        <v>12</v>
      </c>
      <c r="BW57" s="9">
        <v>2.2815130887754401E-2</v>
      </c>
      <c r="BX57" s="9">
        <v>2.8512292069459998E-2</v>
      </c>
      <c r="BY57" s="9">
        <v>7</v>
      </c>
      <c r="BZ57" s="9">
        <v>4.4847371853282601E-2</v>
      </c>
      <c r="CA57" s="9">
        <v>6</v>
      </c>
      <c r="CD57" s="9">
        <v>5</v>
      </c>
      <c r="CE57" s="9">
        <v>3.0604090082663599E-2</v>
      </c>
      <c r="CF57" s="9">
        <v>2.8297723111518298E-2</v>
      </c>
      <c r="CG57" s="9">
        <v>10</v>
      </c>
      <c r="CH57" s="9">
        <v>0.18892721458374001</v>
      </c>
      <c r="CI57" s="9">
        <v>12</v>
      </c>
      <c r="DB57" s="9">
        <v>16</v>
      </c>
      <c r="DC57" s="9">
        <v>4.8054713538052598E-3</v>
      </c>
      <c r="DD57" s="9">
        <v>0.105667954770935</v>
      </c>
      <c r="DE57" s="9">
        <v>11</v>
      </c>
      <c r="DF57" s="9">
        <v>5.5892300619477897</v>
      </c>
      <c r="DG57" s="9">
        <v>15</v>
      </c>
      <c r="DR57" s="9">
        <v>9</v>
      </c>
      <c r="DS57" s="9">
        <v>4.5331991415167902E-2</v>
      </c>
      <c r="DT57" s="9">
        <v>2.0096393795357902E-2</v>
      </c>
      <c r="DU57" s="9">
        <v>14</v>
      </c>
      <c r="DV57" s="9">
        <v>9.2149568906473994E-2</v>
      </c>
      <c r="DW57" s="9">
        <v>6</v>
      </c>
      <c r="DZ57" s="9">
        <v>27</v>
      </c>
      <c r="EA57" s="9">
        <v>2.8700245249564198E-2</v>
      </c>
      <c r="EB57" s="9">
        <v>-6.4761881737562199E-2</v>
      </c>
      <c r="EC57" s="9">
        <v>17</v>
      </c>
      <c r="ED57" s="9">
        <v>0.105958322724111</v>
      </c>
      <c r="EE57" s="9">
        <v>16</v>
      </c>
      <c r="EH57" s="9">
        <v>18</v>
      </c>
      <c r="EI57" s="9">
        <v>2.0364503251895399E-2</v>
      </c>
      <c r="EJ57" s="9">
        <v>7.3201212981639202E-2</v>
      </c>
      <c r="EK57" s="9">
        <v>1</v>
      </c>
      <c r="EL57" s="9">
        <v>0.31948685172611102</v>
      </c>
      <c r="EM57" s="9">
        <v>5</v>
      </c>
    </row>
    <row r="58" spans="2:143" x14ac:dyDescent="0.2">
      <c r="B58" s="1">
        <v>19</v>
      </c>
      <c r="C58" s="1">
        <v>5.8725123130780503E-3</v>
      </c>
      <c r="D58" s="1">
        <v>7.2088146424001799E-3</v>
      </c>
      <c r="E58" s="1">
        <v>5</v>
      </c>
      <c r="F58" s="1">
        <v>1.33840424618396E-3</v>
      </c>
      <c r="G58" s="1">
        <v>5</v>
      </c>
      <c r="J58" s="1">
        <v>22</v>
      </c>
      <c r="K58" s="1">
        <v>3.7106903016189499E-3</v>
      </c>
      <c r="L58" s="1">
        <v>2.4401189617829999E-2</v>
      </c>
      <c r="M58" s="1">
        <v>3</v>
      </c>
      <c r="N58" s="1">
        <v>0.40352681614101699</v>
      </c>
      <c r="O58" s="1">
        <v>3</v>
      </c>
      <c r="R58" s="2">
        <v>25</v>
      </c>
      <c r="S58" s="2">
        <v>5.6794558824209401E-3</v>
      </c>
      <c r="T58" s="2">
        <v>-1.62689349850492E-3</v>
      </c>
      <c r="U58" s="2">
        <v>12</v>
      </c>
      <c r="V58" s="2">
        <v>3.7668238774799703E-2</v>
      </c>
      <c r="W58" s="2">
        <v>11</v>
      </c>
      <c r="AH58" s="2">
        <v>20</v>
      </c>
      <c r="AI58" s="2">
        <v>2.1160598177213601E-2</v>
      </c>
      <c r="AJ58" s="2">
        <v>3.3381303670327399E-2</v>
      </c>
      <c r="AK58" s="2">
        <v>9</v>
      </c>
      <c r="AL58" s="2">
        <v>2.8675872153119899</v>
      </c>
      <c r="AM58" s="2">
        <v>12</v>
      </c>
      <c r="AP58" s="2">
        <v>11</v>
      </c>
      <c r="AQ58" s="2">
        <v>2.81819501205272E-2</v>
      </c>
      <c r="AR58" s="2">
        <v>2.0777908981087698E-2</v>
      </c>
      <c r="AS58" s="2">
        <v>9</v>
      </c>
      <c r="AT58" s="2">
        <v>0.190323986188948</v>
      </c>
      <c r="AU58" s="2">
        <v>5</v>
      </c>
      <c r="AX58" s="2">
        <v>12</v>
      </c>
      <c r="AY58" s="2">
        <v>2.2473287043828599E-2</v>
      </c>
      <c r="AZ58" s="2">
        <v>6.0775948694635697E-4</v>
      </c>
      <c r="BA58" s="2">
        <v>11</v>
      </c>
      <c r="BB58" s="2">
        <v>8.5398073834905802E-2</v>
      </c>
      <c r="BC58" s="2">
        <v>13</v>
      </c>
      <c r="BF58" s="2">
        <v>19</v>
      </c>
      <c r="BG58" s="2">
        <v>1.67531449559594E-2</v>
      </c>
      <c r="BH58" s="2">
        <v>5.6001900363996798E-2</v>
      </c>
      <c r="BI58" s="2">
        <v>5</v>
      </c>
      <c r="BJ58" s="2">
        <v>8.9111118802498196E-2</v>
      </c>
      <c r="BK58" s="2">
        <v>7</v>
      </c>
      <c r="BN58" s="9">
        <v>12</v>
      </c>
      <c r="BO58" s="9">
        <v>2.2935251187520999E-2</v>
      </c>
      <c r="BP58" s="9">
        <v>2.1940517263246102E-2</v>
      </c>
      <c r="BQ58" s="9">
        <v>8</v>
      </c>
      <c r="BR58" s="9">
        <v>6.4440153349570706E-2</v>
      </c>
      <c r="BS58" s="9">
        <v>6</v>
      </c>
      <c r="BV58" s="9">
        <v>20</v>
      </c>
      <c r="BW58" s="9">
        <v>2.2117223481514601E-2</v>
      </c>
      <c r="BX58" s="9">
        <v>1.44654089944304E-2</v>
      </c>
      <c r="BY58" s="9">
        <v>10</v>
      </c>
      <c r="BZ58" s="9">
        <v>4.4955718798922399E-2</v>
      </c>
      <c r="CA58" s="9">
        <v>7</v>
      </c>
      <c r="CD58" s="9">
        <v>11</v>
      </c>
      <c r="CE58" s="9">
        <v>2.9091302722081099E-2</v>
      </c>
      <c r="CF58" s="9">
        <v>3.1510500010991802E-2</v>
      </c>
      <c r="CG58" s="9">
        <v>8</v>
      </c>
      <c r="CH58" s="9">
        <v>0.188282892198845</v>
      </c>
      <c r="CI58" s="9">
        <v>11</v>
      </c>
      <c r="DB58" s="9">
        <v>14</v>
      </c>
      <c r="DC58" s="9">
        <v>4.0214948098653098E-3</v>
      </c>
      <c r="DD58" s="9">
        <v>6.7533303857539195E-2</v>
      </c>
      <c r="DE58" s="9">
        <v>13</v>
      </c>
      <c r="DF58" s="9">
        <v>5.5890807370077198</v>
      </c>
      <c r="DG58" s="9">
        <v>14</v>
      </c>
      <c r="DR58" s="9">
        <v>14</v>
      </c>
      <c r="DS58" s="9">
        <v>3.5619088218183298E-2</v>
      </c>
      <c r="DT58" s="9">
        <v>-4.3571488221710803E-3</v>
      </c>
      <c r="DU58" s="9">
        <v>16</v>
      </c>
      <c r="DV58" s="9">
        <v>9.8342508521522307E-2</v>
      </c>
      <c r="DW58" s="9">
        <v>14</v>
      </c>
      <c r="DZ58" s="9">
        <v>3</v>
      </c>
      <c r="EA58" s="9">
        <v>2.62207108569407E-2</v>
      </c>
      <c r="EB58" s="9">
        <v>1.5768945906882801E-2</v>
      </c>
      <c r="EC58" s="9">
        <v>11</v>
      </c>
      <c r="ED58" s="9">
        <v>0.102678939264792</v>
      </c>
      <c r="EE58" s="9">
        <v>13</v>
      </c>
      <c r="EH58" s="9">
        <v>19</v>
      </c>
      <c r="EI58" s="9">
        <v>1.91408141089521E-2</v>
      </c>
      <c r="EJ58" s="9">
        <v>2.9090269241729399E-2</v>
      </c>
      <c r="EK58" s="9">
        <v>8</v>
      </c>
      <c r="EL58" s="9">
        <v>0.32514954591927198</v>
      </c>
      <c r="EM58" s="9">
        <v>15</v>
      </c>
    </row>
    <row r="59" spans="2:143" x14ac:dyDescent="0.2">
      <c r="B59" s="1">
        <v>4</v>
      </c>
      <c r="C59" s="1">
        <v>4.57645578685947E-3</v>
      </c>
      <c r="D59" s="1">
        <v>-2.02539006464386E-4</v>
      </c>
      <c r="E59" s="1">
        <v>12</v>
      </c>
      <c r="F59" s="1">
        <v>1.51933499455354E-3</v>
      </c>
      <c r="G59" s="1">
        <v>11</v>
      </c>
      <c r="J59" s="1">
        <v>12</v>
      </c>
      <c r="K59" s="1">
        <v>3.5766091791318501E-3</v>
      </c>
      <c r="L59" s="1">
        <v>3.72572994604025E-4</v>
      </c>
      <c r="M59" s="1">
        <v>13</v>
      </c>
      <c r="N59" s="1">
        <v>0.40919347649521698</v>
      </c>
      <c r="O59" s="1">
        <v>13</v>
      </c>
      <c r="R59" s="2">
        <v>2</v>
      </c>
      <c r="S59" s="2">
        <v>4.8126533126265697E-3</v>
      </c>
      <c r="T59" s="2">
        <v>-4.1051615948033398E-3</v>
      </c>
      <c r="U59" s="2">
        <v>13</v>
      </c>
      <c r="V59" s="2">
        <v>3.8031035623984903E-2</v>
      </c>
      <c r="W59" s="2">
        <v>12</v>
      </c>
      <c r="AH59" s="2">
        <v>15</v>
      </c>
      <c r="AI59" s="2">
        <v>1.8022588019481599E-2</v>
      </c>
      <c r="AJ59" s="2">
        <v>5.8490776821660201E-3</v>
      </c>
      <c r="AK59" s="2">
        <v>12</v>
      </c>
      <c r="AL59" s="2">
        <v>2.86504937569409</v>
      </c>
      <c r="AM59" s="2">
        <v>9</v>
      </c>
      <c r="AP59" s="2">
        <v>23</v>
      </c>
      <c r="AQ59" s="2">
        <v>1.4098474187163999E-2</v>
      </c>
      <c r="AR59" s="2">
        <v>-1.7481746818677198E-2</v>
      </c>
      <c r="AS59" s="2">
        <v>13</v>
      </c>
      <c r="AT59" s="2">
        <v>0.19739048300450401</v>
      </c>
      <c r="AU59" s="2">
        <v>9</v>
      </c>
      <c r="AX59" s="2">
        <v>13</v>
      </c>
      <c r="AY59" s="2">
        <v>2.1118059463909902E-2</v>
      </c>
      <c r="AZ59" s="2">
        <v>4.38364851141181E-3</v>
      </c>
      <c r="BA59" s="2">
        <v>9</v>
      </c>
      <c r="BB59" s="2">
        <v>8.4982605854674195E-2</v>
      </c>
      <c r="BC59" s="2">
        <v>10</v>
      </c>
      <c r="BF59" s="2">
        <v>7</v>
      </c>
      <c r="BG59" s="2">
        <v>1.6431060841655E-2</v>
      </c>
      <c r="BH59" s="2">
        <v>7.6261335428863203E-3</v>
      </c>
      <c r="BI59" s="2">
        <v>10</v>
      </c>
      <c r="BJ59" s="2">
        <v>9.2486209851000298E-2</v>
      </c>
      <c r="BK59" s="2">
        <v>11</v>
      </c>
      <c r="BN59" s="9">
        <v>8</v>
      </c>
      <c r="BO59" s="9">
        <v>1.9464904579545101E-2</v>
      </c>
      <c r="BP59" s="9">
        <v>1.50463955124323E-2</v>
      </c>
      <c r="BQ59" s="9">
        <v>10</v>
      </c>
      <c r="BR59" s="9">
        <v>6.5339744714374801E-2</v>
      </c>
      <c r="BS59" s="9">
        <v>8</v>
      </c>
      <c r="BV59" s="9">
        <v>14</v>
      </c>
      <c r="BW59" s="9">
        <v>2.0997931466029799E-2</v>
      </c>
      <c r="BX59" s="9">
        <v>-2.8907912971462002E-3</v>
      </c>
      <c r="BY59" s="9">
        <v>13</v>
      </c>
      <c r="BZ59" s="9">
        <v>4.4975428521327403E-2</v>
      </c>
      <c r="CA59" s="9">
        <v>8</v>
      </c>
      <c r="CD59" s="9">
        <v>14</v>
      </c>
      <c r="CE59" s="9">
        <v>1.96820437607787E-2</v>
      </c>
      <c r="CF59" s="9">
        <v>1.460361813593E-2</v>
      </c>
      <c r="CG59" s="9">
        <v>11</v>
      </c>
      <c r="CH59" s="9">
        <v>0.18930879841414699</v>
      </c>
      <c r="CI59" s="9">
        <v>13</v>
      </c>
      <c r="DB59" s="9">
        <v>3</v>
      </c>
      <c r="DC59" s="9">
        <v>3.63501469784531E-3</v>
      </c>
      <c r="DD59" s="9">
        <v>0.15882624358441799</v>
      </c>
      <c r="DE59" s="9">
        <v>7</v>
      </c>
      <c r="DF59" s="9">
        <v>5.5804089758936204</v>
      </c>
      <c r="DG59" s="9">
        <v>8</v>
      </c>
      <c r="DR59" s="9">
        <v>18</v>
      </c>
      <c r="DS59" s="9">
        <v>3.46677339728831E-2</v>
      </c>
      <c r="DT59" s="9">
        <v>8.1962664908712499E-2</v>
      </c>
      <c r="DU59" s="9">
        <v>3</v>
      </c>
      <c r="DV59" s="9">
        <v>8.6192756774788007E-2</v>
      </c>
      <c r="DW59" s="9">
        <v>1</v>
      </c>
      <c r="DZ59" s="9">
        <v>19</v>
      </c>
      <c r="EA59" s="9">
        <v>1.67171179577611E-2</v>
      </c>
      <c r="EB59" s="9">
        <v>6.4995410188352001E-3</v>
      </c>
      <c r="EC59" s="9">
        <v>13</v>
      </c>
      <c r="ED59" s="9">
        <v>0.10038232186105001</v>
      </c>
      <c r="EE59" s="9">
        <v>8</v>
      </c>
      <c r="EH59" s="9">
        <v>17</v>
      </c>
      <c r="EI59" s="9">
        <v>1.6925734881183301E-2</v>
      </c>
      <c r="EJ59" s="9">
        <v>7.1209408557477696E-3</v>
      </c>
      <c r="EK59" s="9">
        <v>13</v>
      </c>
      <c r="EL59" s="9">
        <v>0.32316832093161901</v>
      </c>
      <c r="EM59" s="9">
        <v>11</v>
      </c>
    </row>
    <row r="60" spans="2:143" x14ac:dyDescent="0.2">
      <c r="B60" s="1">
        <v>3</v>
      </c>
      <c r="C60" s="1">
        <v>3.6041449768780699E-3</v>
      </c>
      <c r="D60" s="1">
        <v>1.93708563214528E-3</v>
      </c>
      <c r="E60" s="1">
        <v>8</v>
      </c>
      <c r="F60" s="1">
        <v>1.4766523841319599E-3</v>
      </c>
      <c r="G60" s="1">
        <v>9</v>
      </c>
      <c r="J60" s="1">
        <v>11</v>
      </c>
      <c r="K60" s="1">
        <v>3.4499425454875801E-3</v>
      </c>
      <c r="L60" s="1">
        <v>2.3444210741914101E-3</v>
      </c>
      <c r="M60" s="1">
        <v>11</v>
      </c>
      <c r="N60" s="1">
        <v>0.40915524283184601</v>
      </c>
      <c r="O60" s="1">
        <v>12</v>
      </c>
      <c r="R60" s="2">
        <v>14</v>
      </c>
      <c r="S60" s="2">
        <v>4.1964916919915596E-3</v>
      </c>
      <c r="T60" s="2">
        <v>1.27591046195228E-2</v>
      </c>
      <c r="U60" s="2">
        <v>7</v>
      </c>
      <c r="V60" s="2">
        <v>3.7067115893685297E-2</v>
      </c>
      <c r="W60" s="2">
        <v>7</v>
      </c>
      <c r="AH60" s="2">
        <v>17</v>
      </c>
      <c r="AI60" s="2">
        <v>1.6576573163160999E-2</v>
      </c>
      <c r="AJ60" s="2">
        <v>7.5168159244256502E-2</v>
      </c>
      <c r="AK60" s="2">
        <v>5</v>
      </c>
      <c r="AL60" s="2">
        <v>2.8509693367583302</v>
      </c>
      <c r="AM60" s="2">
        <v>4</v>
      </c>
      <c r="AP60" s="2">
        <v>9</v>
      </c>
      <c r="AQ60" s="2">
        <v>1.3878771464784201E-2</v>
      </c>
      <c r="AR60" s="2">
        <v>0.34887620449910101</v>
      </c>
      <c r="AS60" s="2">
        <v>0</v>
      </c>
      <c r="AT60" s="2">
        <v>0.124796994680034</v>
      </c>
      <c r="AU60" s="2">
        <v>0</v>
      </c>
      <c r="AX60" s="2">
        <v>2</v>
      </c>
      <c r="AY60" s="2">
        <v>2.0237482038229501E-2</v>
      </c>
      <c r="AZ60" s="2">
        <v>2.9011579795188001E-2</v>
      </c>
      <c r="BA60" s="2">
        <v>7</v>
      </c>
      <c r="BB60" s="2">
        <v>8.4520961589470006E-2</v>
      </c>
      <c r="BC60" s="2">
        <v>8</v>
      </c>
      <c r="BF60" s="2">
        <v>3</v>
      </c>
      <c r="BG60" s="2">
        <v>1.1143913143819399E-2</v>
      </c>
      <c r="BH60" s="2">
        <v>3.69267655621963E-3</v>
      </c>
      <c r="BI60" s="2">
        <v>11</v>
      </c>
      <c r="BJ60" s="2">
        <v>9.2923865792899907E-2</v>
      </c>
      <c r="BK60" s="2">
        <v>12</v>
      </c>
      <c r="BN60" s="9">
        <v>7</v>
      </c>
      <c r="BO60" s="9">
        <v>1.10438756218164E-2</v>
      </c>
      <c r="BP60" s="9">
        <v>2.71778218629792E-3</v>
      </c>
      <c r="BQ60" s="9">
        <v>11</v>
      </c>
      <c r="BR60" s="9">
        <v>6.7681713641270402E-2</v>
      </c>
      <c r="BS60" s="9">
        <v>11</v>
      </c>
      <c r="BV60" s="9">
        <v>24</v>
      </c>
      <c r="BW60" s="9">
        <v>1.9856203534721201E-2</v>
      </c>
      <c r="BX60" s="9">
        <v>1.7408963946726599E-2</v>
      </c>
      <c r="BY60" s="9">
        <v>9</v>
      </c>
      <c r="BZ60" s="9">
        <v>5.2761643626537298E-2</v>
      </c>
      <c r="CA60" s="9">
        <v>13</v>
      </c>
      <c r="CD60" s="9">
        <v>25</v>
      </c>
      <c r="CE60" s="9">
        <v>1.9681372711479399E-2</v>
      </c>
      <c r="CF60" s="9">
        <v>6.1920916231970401E-2</v>
      </c>
      <c r="CG60" s="9">
        <v>5</v>
      </c>
      <c r="CH60" s="9">
        <v>0.188273887524918</v>
      </c>
      <c r="CI60" s="9">
        <v>10</v>
      </c>
      <c r="DB60" s="9">
        <v>20</v>
      </c>
      <c r="DC60" s="9">
        <v>3.09802675155035E-3</v>
      </c>
      <c r="DD60" s="9">
        <v>0.26161177578399097</v>
      </c>
      <c r="DE60" s="9">
        <v>4</v>
      </c>
      <c r="DF60" s="9">
        <v>5.3921701321617901</v>
      </c>
      <c r="DG60" s="9">
        <v>4</v>
      </c>
      <c r="DR60" s="9">
        <v>3</v>
      </c>
      <c r="DS60" s="9">
        <v>3.3791399889064502E-2</v>
      </c>
      <c r="DT60" s="9">
        <v>1.5172425025823499E-2</v>
      </c>
      <c r="DU60" s="9">
        <v>15</v>
      </c>
      <c r="DV60" s="9">
        <v>9.8397524254608598E-2</v>
      </c>
      <c r="DW60" s="9">
        <v>15</v>
      </c>
      <c r="DZ60" s="9">
        <v>6</v>
      </c>
      <c r="EA60" s="9">
        <v>1.66133565881545E-2</v>
      </c>
      <c r="EB60" s="9">
        <v>2.5115703037378301E-2</v>
      </c>
      <c r="EC60" s="9">
        <v>7</v>
      </c>
      <c r="ED60" s="9">
        <v>0.101007410241505</v>
      </c>
      <c r="EE60" s="9">
        <v>10</v>
      </c>
      <c r="EH60" s="9">
        <v>27</v>
      </c>
      <c r="EI60" s="9">
        <v>8.7432055351322705E-3</v>
      </c>
      <c r="EJ60" s="9">
        <v>3.7514790889847599E-3</v>
      </c>
      <c r="EK60" s="9">
        <v>14</v>
      </c>
      <c r="EL60" s="9">
        <v>0.32479327735230601</v>
      </c>
      <c r="EM60" s="9">
        <v>14</v>
      </c>
    </row>
    <row r="61" spans="2:143" x14ac:dyDescent="0.2">
      <c r="B61" s="1">
        <v>21</v>
      </c>
      <c r="C61" s="1">
        <v>3.0883751823069E-3</v>
      </c>
      <c r="D61" s="1">
        <v>-8.0854845891020701E-4</v>
      </c>
      <c r="E61" s="1">
        <v>13</v>
      </c>
      <c r="F61" s="1">
        <v>1.51974714333946E-3</v>
      </c>
      <c r="G61" s="1">
        <v>12</v>
      </c>
      <c r="J61" s="1">
        <v>7</v>
      </c>
      <c r="K61" s="1">
        <v>3.0806338369897199E-3</v>
      </c>
      <c r="L61" s="1">
        <v>1.76125964724116E-3</v>
      </c>
      <c r="M61" s="1">
        <v>12</v>
      </c>
      <c r="N61" s="1">
        <v>0.40911712300748398</v>
      </c>
      <c r="O61" s="1">
        <v>10</v>
      </c>
      <c r="R61" s="2">
        <v>11</v>
      </c>
      <c r="S61" s="2">
        <v>3.5694647558555401E-3</v>
      </c>
      <c r="T61" s="2">
        <v>9.3983231493180996E-3</v>
      </c>
      <c r="U61" s="2">
        <v>8</v>
      </c>
      <c r="V61" s="2">
        <v>3.6631333144009702E-2</v>
      </c>
      <c r="W61" s="2">
        <v>5</v>
      </c>
      <c r="AH61" s="2">
        <v>3</v>
      </c>
      <c r="AI61" s="2">
        <v>1.5337879401459399E-2</v>
      </c>
      <c r="AJ61" s="2">
        <v>2.6767927880475901E-2</v>
      </c>
      <c r="AK61" s="2">
        <v>11</v>
      </c>
      <c r="AL61" s="2">
        <v>2.8743671309229599</v>
      </c>
      <c r="AM61" s="2">
        <v>13</v>
      </c>
      <c r="AP61" s="2">
        <v>3</v>
      </c>
      <c r="AQ61" s="2">
        <v>1.2812139576958301E-2</v>
      </c>
      <c r="AR61" s="2">
        <v>6.1388375483339896E-3</v>
      </c>
      <c r="AS61" s="2">
        <v>11</v>
      </c>
      <c r="AT61" s="2">
        <v>0.19937681423072101</v>
      </c>
      <c r="AU61" s="2">
        <v>13</v>
      </c>
      <c r="AX61" s="2">
        <v>20</v>
      </c>
      <c r="AY61" s="2">
        <v>1.9373918473443601E-2</v>
      </c>
      <c r="AZ61" s="2">
        <v>2.0940422315616301E-2</v>
      </c>
      <c r="BA61" s="2">
        <v>8</v>
      </c>
      <c r="BB61" s="2">
        <v>8.3440829889650001E-2</v>
      </c>
      <c r="BC61" s="2">
        <v>6</v>
      </c>
      <c r="BF61" s="2">
        <v>23</v>
      </c>
      <c r="BG61" s="2">
        <v>8.7725617268438298E-3</v>
      </c>
      <c r="BH61" s="2">
        <v>-4.89654316782972E-2</v>
      </c>
      <c r="BI61" s="2">
        <v>13</v>
      </c>
      <c r="BJ61" s="2">
        <v>9.7515948067674593E-2</v>
      </c>
      <c r="BK61" s="2">
        <v>13</v>
      </c>
      <c r="BN61" s="9">
        <v>22</v>
      </c>
      <c r="BO61" s="9">
        <v>1.09391208309921E-2</v>
      </c>
      <c r="BP61" s="9">
        <v>2.1251874963468199E-4</v>
      </c>
      <c r="BQ61" s="9">
        <v>13</v>
      </c>
      <c r="BR61" s="9">
        <v>6.7788640866749197E-2</v>
      </c>
      <c r="BS61" s="9">
        <v>13</v>
      </c>
      <c r="BV61" s="9">
        <v>4</v>
      </c>
      <c r="BW61" s="9">
        <v>1.7305520596926201E-2</v>
      </c>
      <c r="BX61" s="9">
        <v>6.1955781080241801E-3</v>
      </c>
      <c r="BY61" s="9">
        <v>11</v>
      </c>
      <c r="BZ61" s="9">
        <v>4.5804535987079502E-2</v>
      </c>
      <c r="CA61" s="9">
        <v>11</v>
      </c>
      <c r="CD61" s="9">
        <v>3</v>
      </c>
      <c r="CE61" s="9">
        <v>1.5285139550388901E-2</v>
      </c>
      <c r="CF61" s="9">
        <v>3.1024121023618699E-2</v>
      </c>
      <c r="CG61" s="9">
        <v>9</v>
      </c>
      <c r="CH61" s="9">
        <v>0.188248730488735</v>
      </c>
      <c r="CI61" s="9">
        <v>9</v>
      </c>
      <c r="DB61" s="9">
        <v>4</v>
      </c>
      <c r="DC61" s="9">
        <v>2.45085943438425E-3</v>
      </c>
      <c r="DD61" s="9">
        <v>0.118578649315775</v>
      </c>
      <c r="DE61" s="9">
        <v>10</v>
      </c>
      <c r="DF61" s="9">
        <v>5.5883961031606804</v>
      </c>
      <c r="DG61" s="9">
        <v>13</v>
      </c>
      <c r="DR61" s="9">
        <v>17</v>
      </c>
      <c r="DS61" s="9">
        <v>1.7711000822877101E-2</v>
      </c>
      <c r="DT61" s="9">
        <v>6.7571103218190404E-2</v>
      </c>
      <c r="DU61" s="9">
        <v>8</v>
      </c>
      <c r="DV61" s="9">
        <v>9.25217994214238E-2</v>
      </c>
      <c r="DW61" s="9">
        <v>7</v>
      </c>
      <c r="DZ61" s="9">
        <v>10</v>
      </c>
      <c r="EA61" s="9">
        <v>1.30164339439706E-2</v>
      </c>
      <c r="EB61" s="9">
        <v>1.5954709962007901E-2</v>
      </c>
      <c r="EC61" s="9">
        <v>10</v>
      </c>
      <c r="ED61" s="9">
        <v>0.101250763499493</v>
      </c>
      <c r="EE61" s="9">
        <v>11</v>
      </c>
      <c r="EH61" s="9">
        <v>16</v>
      </c>
      <c r="EI61" s="9">
        <v>5.6521962500485001E-3</v>
      </c>
      <c r="EJ61" s="9">
        <v>4.8766791925004702E-2</v>
      </c>
      <c r="EK61" s="9">
        <v>5</v>
      </c>
      <c r="EL61" s="9">
        <v>0.32060969738737699</v>
      </c>
      <c r="EM61" s="9">
        <v>8</v>
      </c>
    </row>
    <row r="62" spans="2:143" x14ac:dyDescent="0.2">
      <c r="B62" s="1">
        <v>24</v>
      </c>
      <c r="C62" s="1">
        <v>1.9422105291500701E-3</v>
      </c>
      <c r="J62" s="1">
        <v>9</v>
      </c>
      <c r="K62" s="1">
        <v>2.96814248430201E-3</v>
      </c>
      <c r="R62" s="2">
        <v>12</v>
      </c>
      <c r="S62" s="2">
        <v>2.8067134785920099E-3</v>
      </c>
      <c r="AH62" s="2">
        <v>7</v>
      </c>
      <c r="AI62" s="2">
        <v>1.52346293345974E-2</v>
      </c>
      <c r="AP62" s="2">
        <v>13</v>
      </c>
      <c r="AQ62" s="2">
        <v>1.1679622027129201E-2</v>
      </c>
      <c r="AX62" s="2">
        <v>17</v>
      </c>
      <c r="AY62" s="2">
        <v>1.9128726718336202E-2</v>
      </c>
      <c r="BF62" s="2">
        <v>13</v>
      </c>
      <c r="BG62" s="2">
        <v>8.0201053547871298E-3</v>
      </c>
      <c r="BN62" s="9">
        <v>11</v>
      </c>
      <c r="BO62" s="9">
        <v>1.0639790135874501E-2</v>
      </c>
      <c r="BV62" s="9">
        <v>6</v>
      </c>
      <c r="BW62" s="9">
        <v>1.6791019746510899E-2</v>
      </c>
      <c r="CD62" s="9">
        <v>26</v>
      </c>
      <c r="CE62" s="9">
        <v>1.5120050244849101E-2</v>
      </c>
      <c r="DB62" s="9">
        <v>7</v>
      </c>
      <c r="DC62" s="9">
        <v>2.36109428192193E-3</v>
      </c>
      <c r="DR62" s="9">
        <v>12</v>
      </c>
      <c r="DS62" s="9">
        <v>1.5672809065296198E-2</v>
      </c>
      <c r="DZ62" s="9">
        <v>24</v>
      </c>
      <c r="EA62" s="9">
        <v>1.03700208014741E-2</v>
      </c>
      <c r="EH62" s="9">
        <v>15</v>
      </c>
      <c r="EI62" s="9">
        <v>5.1546354209385196E-3</v>
      </c>
      <c r="EJ62" s="9">
        <v>4.3904936571086801E-2</v>
      </c>
      <c r="EK62" s="9">
        <v>6</v>
      </c>
      <c r="EL62" s="9">
        <v>0.32242309476570802</v>
      </c>
      <c r="EM62" s="9">
        <v>10</v>
      </c>
    </row>
    <row r="63" spans="2:143" x14ac:dyDescent="0.2">
      <c r="B63" s="1">
        <v>2</v>
      </c>
      <c r="C63" s="1">
        <v>1.7421392972820299E-3</v>
      </c>
      <c r="J63" s="1">
        <v>6</v>
      </c>
      <c r="K63" s="1">
        <v>2.62713719396677E-3</v>
      </c>
      <c r="R63" s="2">
        <v>4</v>
      </c>
      <c r="S63" s="2">
        <v>2.7685642796698101E-3</v>
      </c>
      <c r="AH63" s="2">
        <v>2</v>
      </c>
      <c r="AI63" s="2">
        <v>1.1558646552700599E-2</v>
      </c>
      <c r="AP63" s="2">
        <v>22</v>
      </c>
      <c r="AQ63" s="2">
        <v>1.14537943063688E-2</v>
      </c>
      <c r="AX63" s="2">
        <v>7</v>
      </c>
      <c r="AY63" s="2">
        <v>1.89212736111013E-2</v>
      </c>
      <c r="BF63" s="2">
        <v>2</v>
      </c>
      <c r="BG63" s="2">
        <v>7.7868940192009801E-3</v>
      </c>
      <c r="BN63" s="9">
        <v>23</v>
      </c>
      <c r="BO63" s="9">
        <v>1.0374411912455901E-2</v>
      </c>
      <c r="BV63" s="9">
        <v>8</v>
      </c>
      <c r="BW63" s="9">
        <v>1.6106651446516001E-2</v>
      </c>
      <c r="CD63" s="9">
        <v>27</v>
      </c>
      <c r="CE63" s="9">
        <v>1.3425732256259299E-2</v>
      </c>
      <c r="DB63" s="9">
        <v>23</v>
      </c>
      <c r="DC63" s="9">
        <v>1.86071789805096E-3</v>
      </c>
      <c r="DR63" s="9">
        <v>2</v>
      </c>
      <c r="DS63" s="9">
        <v>1.16882139431864E-2</v>
      </c>
      <c r="DZ63" s="9">
        <v>9</v>
      </c>
      <c r="EA63" s="9">
        <v>8.7836574208422294E-3</v>
      </c>
      <c r="EH63" s="9">
        <v>26</v>
      </c>
      <c r="EI63" s="9">
        <v>4.7634110248507998E-3</v>
      </c>
      <c r="EJ63" s="9">
        <v>1.26081829896946E-2</v>
      </c>
      <c r="EK63" s="9">
        <v>12</v>
      </c>
      <c r="EL63" s="9">
        <v>0.32370870626464898</v>
      </c>
      <c r="EM63" s="9">
        <v>13</v>
      </c>
    </row>
    <row r="64" spans="2:143" x14ac:dyDescent="0.2">
      <c r="B64" s="1">
        <v>5</v>
      </c>
      <c r="C64" s="1">
        <v>1.3726595372084299E-3</v>
      </c>
      <c r="J64" s="1">
        <v>2</v>
      </c>
      <c r="K64" s="1">
        <v>1.94678960947934E-3</v>
      </c>
      <c r="R64" s="2">
        <v>23</v>
      </c>
      <c r="S64" s="2">
        <v>2.7244753680346601E-3</v>
      </c>
      <c r="AH64" s="2">
        <v>12</v>
      </c>
      <c r="AI64" s="2">
        <v>1.13528703544528E-2</v>
      </c>
      <c r="AP64" s="2">
        <v>24</v>
      </c>
      <c r="AQ64" s="2">
        <v>8.5019846209254697E-3</v>
      </c>
      <c r="AX64" s="2">
        <v>18</v>
      </c>
      <c r="AY64" s="2">
        <v>1.8765553236192899E-2</v>
      </c>
      <c r="BF64" s="2">
        <v>22</v>
      </c>
      <c r="BG64" s="2">
        <v>7.3295349767893998E-3</v>
      </c>
      <c r="BN64" s="9">
        <v>20</v>
      </c>
      <c r="BO64" s="9">
        <v>9.5822519611369408E-3</v>
      </c>
      <c r="BV64" s="9">
        <v>17</v>
      </c>
      <c r="BW64" s="9">
        <v>1.3339465852970101E-2</v>
      </c>
      <c r="CD64" s="9">
        <v>24</v>
      </c>
      <c r="CE64" s="9">
        <v>1.27100834974152E-2</v>
      </c>
      <c r="DB64" s="9">
        <v>26</v>
      </c>
      <c r="DC64" s="9">
        <v>1.5489627987355799E-3</v>
      </c>
      <c r="DR64" s="9">
        <v>13</v>
      </c>
      <c r="DS64" s="9">
        <v>9.7126906627666102E-3</v>
      </c>
      <c r="DZ64" s="9">
        <v>11</v>
      </c>
      <c r="EA64" s="9">
        <v>8.5277599207004597E-3</v>
      </c>
      <c r="EH64" s="9">
        <v>11</v>
      </c>
      <c r="EI64" s="9">
        <v>4.0646239992116499E-3</v>
      </c>
      <c r="EJ64" s="9">
        <v>3.5304989748354602E-2</v>
      </c>
      <c r="EK64" s="9">
        <v>7</v>
      </c>
      <c r="EL64" s="9">
        <v>0.32561425383821102</v>
      </c>
      <c r="EM64" s="9">
        <v>16</v>
      </c>
    </row>
    <row r="65" spans="2:143" x14ac:dyDescent="0.2">
      <c r="B65" s="1">
        <v>25</v>
      </c>
      <c r="C65" s="1">
        <v>7.3045046256538498E-4</v>
      </c>
      <c r="J65" s="1">
        <v>13</v>
      </c>
      <c r="K65" s="1">
        <v>1.54794302231442E-3</v>
      </c>
      <c r="R65" s="2">
        <v>17</v>
      </c>
      <c r="S65" s="2">
        <v>2.4928466847307499E-3</v>
      </c>
      <c r="AH65" s="2">
        <v>14</v>
      </c>
      <c r="AI65" s="2">
        <v>5.1617540293475202E-3</v>
      </c>
      <c r="AP65" s="2">
        <v>6</v>
      </c>
      <c r="AQ65" s="2">
        <v>5.5970325264432198E-3</v>
      </c>
      <c r="AX65" s="2">
        <v>6</v>
      </c>
      <c r="AY65" s="2">
        <v>1.12322672958715E-2</v>
      </c>
      <c r="BF65" s="2">
        <v>12</v>
      </c>
      <c r="BG65" s="2">
        <v>6.7848837057053503E-3</v>
      </c>
      <c r="BN65" s="9">
        <v>25</v>
      </c>
      <c r="BO65" s="9">
        <v>8.5785315649129206E-3</v>
      </c>
      <c r="BV65" s="9">
        <v>7</v>
      </c>
      <c r="BW65" s="9">
        <v>1.2900280328801E-2</v>
      </c>
      <c r="CD65" s="9">
        <v>19</v>
      </c>
      <c r="CE65" s="9">
        <v>9.7683045630101006E-3</v>
      </c>
      <c r="DB65" s="9">
        <v>5</v>
      </c>
      <c r="DC65" s="9">
        <v>1.3158459523251499E-3</v>
      </c>
      <c r="DR65" s="9">
        <v>20</v>
      </c>
      <c r="DS65" s="9">
        <v>7.2379118589797099E-3</v>
      </c>
      <c r="DZ65" s="9">
        <v>2</v>
      </c>
      <c r="EA65" s="9">
        <v>6.0461929291258801E-3</v>
      </c>
      <c r="EH65" s="9">
        <v>24</v>
      </c>
      <c r="EI65" s="9">
        <v>4.0491762574428698E-3</v>
      </c>
      <c r="EJ65" s="9">
        <v>6.5495928103694395E-2</v>
      </c>
      <c r="EK65" s="9">
        <v>3</v>
      </c>
      <c r="EL65" s="9">
        <v>0.32034030604119501</v>
      </c>
      <c r="EM65" s="9">
        <v>7</v>
      </c>
    </row>
    <row r="66" spans="2:143" x14ac:dyDescent="0.2">
      <c r="B66" s="1">
        <v>27</v>
      </c>
      <c r="C66" s="1">
        <v>7.0391041644549005E-4</v>
      </c>
      <c r="J66" s="1">
        <v>18</v>
      </c>
      <c r="K66" s="1">
        <v>1.4523297658365999E-3</v>
      </c>
      <c r="R66" s="2">
        <v>21</v>
      </c>
      <c r="S66" s="2">
        <v>2.1962600652954702E-3</v>
      </c>
      <c r="AH66" s="2">
        <v>4</v>
      </c>
      <c r="AI66" s="2">
        <v>5.0781388063761701E-3</v>
      </c>
      <c r="AP66" s="2">
        <v>25</v>
      </c>
      <c r="AQ66" s="2">
        <v>5.1918875300232398E-3</v>
      </c>
      <c r="AX66" s="2">
        <v>8</v>
      </c>
      <c r="AY66" s="2">
        <v>1.01448700782931E-2</v>
      </c>
      <c r="BF66" s="2">
        <v>21</v>
      </c>
      <c r="BG66" s="2">
        <v>4.9439445070834E-3</v>
      </c>
      <c r="BN66" s="9">
        <v>19</v>
      </c>
      <c r="BO66" s="9">
        <v>7.29431043808883E-3</v>
      </c>
      <c r="BV66" s="9">
        <v>26</v>
      </c>
      <c r="BW66" s="9">
        <v>1.2045320318268901E-2</v>
      </c>
      <c r="CD66" s="9">
        <v>22</v>
      </c>
      <c r="CE66" s="9">
        <v>7.7423866042368797E-3</v>
      </c>
      <c r="DB66" s="9">
        <v>22</v>
      </c>
      <c r="DC66" s="9">
        <v>1.27399362189365E-3</v>
      </c>
      <c r="DR66" s="9">
        <v>23</v>
      </c>
      <c r="DS66" s="9">
        <v>5.6051793811978399E-3</v>
      </c>
      <c r="DZ66" s="9">
        <v>8</v>
      </c>
      <c r="EA66" s="9">
        <v>4.8665628469972003E-3</v>
      </c>
      <c r="EH66" s="9">
        <v>22</v>
      </c>
      <c r="EI66" s="9">
        <v>3.9152228959901097E-3</v>
      </c>
    </row>
    <row r="67" spans="2:143" x14ac:dyDescent="0.2">
      <c r="B67" s="1">
        <v>20</v>
      </c>
      <c r="C67" s="1">
        <v>4.7620208036323701E-4</v>
      </c>
      <c r="J67" s="1">
        <v>24</v>
      </c>
      <c r="K67" s="1">
        <v>1.0718501768730399E-3</v>
      </c>
      <c r="R67" s="2">
        <v>22</v>
      </c>
      <c r="S67" s="2">
        <v>1.9848747864824501E-3</v>
      </c>
      <c r="AH67" s="2">
        <v>13</v>
      </c>
      <c r="AI67" s="2">
        <v>4.8560670982498704E-3</v>
      </c>
      <c r="AP67" s="2">
        <v>21</v>
      </c>
      <c r="AQ67" s="2">
        <v>4.4841476186569902E-3</v>
      </c>
      <c r="AX67" s="2">
        <v>27</v>
      </c>
      <c r="AY67" s="2">
        <v>8.4109318911598906E-3</v>
      </c>
      <c r="BF67" s="2">
        <v>27</v>
      </c>
      <c r="BG67" s="2">
        <v>4.9327857833641603E-3</v>
      </c>
      <c r="BN67" s="9">
        <v>3</v>
      </c>
      <c r="BO67" s="9">
        <v>7.0754392435576196E-3</v>
      </c>
      <c r="BV67" s="9">
        <v>13</v>
      </c>
      <c r="BW67" s="9">
        <v>1.03905563136024E-2</v>
      </c>
      <c r="CD67" s="9">
        <v>23</v>
      </c>
      <c r="CE67" s="9">
        <v>7.6851205278604699E-3</v>
      </c>
      <c r="DB67" s="9">
        <v>2</v>
      </c>
      <c r="DC67" s="9">
        <v>1.27027491060331E-3</v>
      </c>
      <c r="DR67" s="9">
        <v>24</v>
      </c>
      <c r="DS67" s="9">
        <v>4.4080623141379404E-3</v>
      </c>
      <c r="DZ67" s="9">
        <v>12</v>
      </c>
      <c r="EA67" s="9">
        <v>4.78416069692136E-3</v>
      </c>
      <c r="EH67" s="9">
        <v>20</v>
      </c>
      <c r="EI67" s="9">
        <v>3.6236066882805E-3</v>
      </c>
    </row>
    <row r="68" spans="2:143" x14ac:dyDescent="0.2">
      <c r="B68" s="1">
        <v>8</v>
      </c>
      <c r="C68" s="1">
        <v>3.89425768717718E-4</v>
      </c>
      <c r="J68" s="1">
        <v>5</v>
      </c>
      <c r="K68" s="1">
        <v>8.7518811262777098E-4</v>
      </c>
      <c r="R68" s="2">
        <v>27</v>
      </c>
      <c r="S68" s="2">
        <v>1.7650846123596E-3</v>
      </c>
      <c r="AH68" s="2">
        <v>5</v>
      </c>
      <c r="AI68" s="2">
        <v>4.8386660685178998E-3</v>
      </c>
      <c r="AP68" s="2">
        <v>12</v>
      </c>
      <c r="AQ68" s="2">
        <v>4.2796443099499702E-3</v>
      </c>
      <c r="AX68" s="2">
        <v>24</v>
      </c>
      <c r="AY68" s="2">
        <v>8.2483923095300702E-3</v>
      </c>
      <c r="BF68" s="2">
        <v>5</v>
      </c>
      <c r="BG68" s="2">
        <v>4.4843340259832299E-3</v>
      </c>
      <c r="BN68" s="9">
        <v>2</v>
      </c>
      <c r="BO68" s="9">
        <v>6.5141830307581198E-3</v>
      </c>
      <c r="BV68" s="9">
        <v>2</v>
      </c>
      <c r="BW68" s="9">
        <v>9.9800746051625106E-3</v>
      </c>
      <c r="CD68" s="9">
        <v>2</v>
      </c>
      <c r="CE68" s="9">
        <v>4.0250351671112603E-3</v>
      </c>
      <c r="DB68" s="9">
        <v>24</v>
      </c>
      <c r="DC68" s="9">
        <v>1.0534294261970399E-3</v>
      </c>
      <c r="DR68" s="9">
        <v>21</v>
      </c>
      <c r="DS68" s="9">
        <v>4.0241819121629796E-3</v>
      </c>
      <c r="DZ68" s="9">
        <v>20</v>
      </c>
      <c r="EA68" s="9">
        <v>1.7255273507596201E-3</v>
      </c>
      <c r="EH68" s="9">
        <v>14</v>
      </c>
      <c r="EI68" s="9">
        <v>3.3186671786272501E-3</v>
      </c>
    </row>
    <row r="69" spans="2:143" x14ac:dyDescent="0.2">
      <c r="B69" s="1">
        <v>23</v>
      </c>
      <c r="C69" s="1">
        <v>2.87295358356582E-4</v>
      </c>
      <c r="J69" s="1">
        <v>10</v>
      </c>
      <c r="K69" s="1">
        <v>7.7427632835291502E-4</v>
      </c>
      <c r="R69" s="2">
        <v>20</v>
      </c>
      <c r="S69" s="2">
        <v>1.74818630244495E-3</v>
      </c>
      <c r="AH69" s="2">
        <v>6</v>
      </c>
      <c r="AI69" s="2">
        <v>2.9994051735675901E-3</v>
      </c>
      <c r="AP69" s="2">
        <v>4</v>
      </c>
      <c r="AQ69" s="2">
        <v>4.1092488708169197E-3</v>
      </c>
      <c r="AX69" s="2">
        <v>21</v>
      </c>
      <c r="AY69" s="2">
        <v>7.2822611529505801E-3</v>
      </c>
      <c r="BF69" s="2">
        <v>26</v>
      </c>
      <c r="BG69" s="2">
        <v>4.4808391735753498E-3</v>
      </c>
      <c r="BN69" s="9">
        <v>24</v>
      </c>
      <c r="BO69" s="9">
        <v>4.2343910289577404E-3</v>
      </c>
      <c r="BV69" s="9">
        <v>23</v>
      </c>
      <c r="BW69" s="9">
        <v>6.8740699054263901E-3</v>
      </c>
      <c r="CD69" s="9">
        <v>4</v>
      </c>
      <c r="CE69" s="9">
        <v>2.5693863465617102E-3</v>
      </c>
      <c r="DB69" s="9">
        <v>21</v>
      </c>
      <c r="DC69" s="9">
        <v>9.3697518078173501E-4</v>
      </c>
      <c r="DR69" s="9">
        <v>26</v>
      </c>
      <c r="DS69" s="9">
        <v>2.4059980407672701E-3</v>
      </c>
      <c r="DZ69" s="9">
        <v>26</v>
      </c>
      <c r="EA69" s="9">
        <v>1.1615652707146801E-3</v>
      </c>
      <c r="EH69" s="9">
        <v>25</v>
      </c>
      <c r="EI69" s="9">
        <v>3.1341936533962E-3</v>
      </c>
    </row>
    <row r="70" spans="2:143" x14ac:dyDescent="0.2">
      <c r="B70" s="1">
        <v>13</v>
      </c>
      <c r="C70" s="1">
        <v>2.4972485723362197E-4</v>
      </c>
      <c r="J70" s="1">
        <v>23</v>
      </c>
      <c r="K70" s="1">
        <v>7.6930365987875498E-4</v>
      </c>
      <c r="R70" s="2">
        <v>10</v>
      </c>
      <c r="S70" s="2">
        <v>7.3750448318543301E-4</v>
      </c>
      <c r="AH70" s="2">
        <v>21</v>
      </c>
      <c r="AI70" s="2">
        <v>2.1985242342987899E-3</v>
      </c>
      <c r="AP70" s="2">
        <v>2</v>
      </c>
      <c r="AQ70" s="2">
        <v>2.96322050309621E-3</v>
      </c>
      <c r="AX70" s="2">
        <v>23</v>
      </c>
      <c r="AY70" s="2">
        <v>3.50638314346497E-3</v>
      </c>
      <c r="BF70" s="2">
        <v>24</v>
      </c>
      <c r="BG70" s="2">
        <v>3.0233502967368501E-3</v>
      </c>
      <c r="BN70" s="9">
        <v>5</v>
      </c>
      <c r="BO70" s="9">
        <v>3.85340934527239E-3</v>
      </c>
      <c r="BV70" s="9">
        <v>21</v>
      </c>
      <c r="BW70" s="9">
        <v>6.4549967186958504E-3</v>
      </c>
      <c r="CD70" s="9">
        <v>13</v>
      </c>
      <c r="CE70" s="9">
        <v>1.58671297725855E-3</v>
      </c>
      <c r="DB70" s="9">
        <v>6</v>
      </c>
      <c r="DC70" s="9">
        <v>8.5127462393881203E-4</v>
      </c>
      <c r="DR70" s="9">
        <v>25</v>
      </c>
      <c r="DS70" s="9">
        <v>1.9039994695558499E-3</v>
      </c>
      <c r="DZ70" s="9">
        <v>13</v>
      </c>
      <c r="EA70" s="9">
        <v>7.3592918683338998E-4</v>
      </c>
      <c r="EH70" s="9">
        <v>23</v>
      </c>
      <c r="EI70" s="9">
        <v>1.9339229345772301E-3</v>
      </c>
    </row>
    <row r="71" spans="2:143" x14ac:dyDescent="0.2">
      <c r="B71" s="1">
        <v>22</v>
      </c>
      <c r="C71" s="1">
        <v>2.1655906291323499E-4</v>
      </c>
      <c r="J71" s="1">
        <v>19</v>
      </c>
      <c r="K71" s="1">
        <v>2.0870687703088199E-4</v>
      </c>
      <c r="R71" s="2">
        <v>5</v>
      </c>
      <c r="S71" s="2">
        <v>6.6383003249289099E-4</v>
      </c>
      <c r="AH71" s="2">
        <v>23</v>
      </c>
      <c r="AI71" s="2">
        <v>1.7631779399731901E-3</v>
      </c>
      <c r="AP71" s="2">
        <v>26</v>
      </c>
      <c r="AQ71" s="2">
        <v>1.8512875414889E-3</v>
      </c>
      <c r="AX71" s="2">
        <v>26</v>
      </c>
      <c r="AY71" s="2">
        <v>3.3993270475599201E-3</v>
      </c>
      <c r="BF71" s="2">
        <v>6</v>
      </c>
      <c r="BG71" s="2">
        <v>2.2796747386933298E-3</v>
      </c>
      <c r="BN71" s="9">
        <v>21</v>
      </c>
      <c r="BO71" s="9">
        <v>3.52584080191817E-3</v>
      </c>
      <c r="BV71" s="9">
        <v>3</v>
      </c>
      <c r="BW71" s="9">
        <v>4.2376163308215599E-3</v>
      </c>
      <c r="CD71" s="9">
        <v>20</v>
      </c>
      <c r="CE71" s="9">
        <v>1.2713962820050399E-3</v>
      </c>
      <c r="DB71" s="9">
        <v>25</v>
      </c>
      <c r="DC71" s="9">
        <v>7.6812653389093E-4</v>
      </c>
      <c r="DR71" s="9">
        <v>27</v>
      </c>
      <c r="DS71" s="9">
        <v>1.52454307826239E-3</v>
      </c>
      <c r="DZ71" s="9">
        <v>7</v>
      </c>
      <c r="EA71" s="9">
        <v>2.13011500912239E-4</v>
      </c>
      <c r="EH71" s="9">
        <v>12</v>
      </c>
      <c r="EI71" s="9">
        <v>1.78743526331935E-3</v>
      </c>
    </row>
    <row r="72" spans="2:143" x14ac:dyDescent="0.2">
      <c r="B72" s="1">
        <v>26</v>
      </c>
      <c r="C72" s="1">
        <v>1.9575597297026001E-4</v>
      </c>
      <c r="J72" s="1">
        <v>8</v>
      </c>
      <c r="K72" s="1">
        <v>1.48773474415872E-4</v>
      </c>
      <c r="R72" s="2">
        <v>18</v>
      </c>
      <c r="S72" s="2">
        <v>3.7655477438713002E-4</v>
      </c>
      <c r="AH72" s="2">
        <v>24</v>
      </c>
      <c r="AI72" s="2">
        <v>8.0171446140676005E-4</v>
      </c>
      <c r="AP72" s="2">
        <v>5</v>
      </c>
      <c r="AQ72" s="2">
        <v>1.0497965564062899E-3</v>
      </c>
      <c r="AX72" s="2">
        <v>25</v>
      </c>
      <c r="AY72" s="2">
        <v>2.6547483439571E-3</v>
      </c>
      <c r="BF72" s="2">
        <v>25</v>
      </c>
      <c r="BG72" s="2">
        <v>1.91135337303638E-3</v>
      </c>
      <c r="BN72" s="9">
        <v>6</v>
      </c>
      <c r="BO72" s="9">
        <v>1.2422737980543001E-3</v>
      </c>
      <c r="BV72" s="9">
        <v>22</v>
      </c>
      <c r="BW72" s="9">
        <v>1.8484226269673699E-3</v>
      </c>
      <c r="CD72" s="9">
        <v>12</v>
      </c>
      <c r="CE72" s="9">
        <v>1.17486291349026E-3</v>
      </c>
      <c r="DB72" s="9">
        <v>13</v>
      </c>
      <c r="DC72" s="9">
        <v>6.9113831909937496E-4</v>
      </c>
      <c r="DR72" s="9">
        <v>19</v>
      </c>
      <c r="DS72" s="9">
        <v>1.03542660508012E-3</v>
      </c>
      <c r="DZ72" s="9">
        <v>14</v>
      </c>
      <c r="EA72" s="9">
        <v>1.80650790181571E-4</v>
      </c>
      <c r="EH72" s="9">
        <v>13</v>
      </c>
      <c r="EI72" s="9">
        <v>1.12744183414591E-3</v>
      </c>
    </row>
    <row r="73" spans="2:143" x14ac:dyDescent="0.2">
      <c r="B73" s="1">
        <v>6</v>
      </c>
      <c r="C73" s="1">
        <v>1.23119340372865E-4</v>
      </c>
      <c r="J73" s="1">
        <v>3</v>
      </c>
      <c r="K73" s="1">
        <v>1.0307713877687599E-4</v>
      </c>
      <c r="R73" s="2">
        <v>19</v>
      </c>
      <c r="S73" s="2">
        <v>3.27086836054154E-4</v>
      </c>
      <c r="AH73" s="2">
        <v>22</v>
      </c>
      <c r="AI73" s="6">
        <v>2.7786114230859101E-5</v>
      </c>
      <c r="AP73" s="2">
        <v>27</v>
      </c>
      <c r="AQ73" s="2">
        <v>9.944900539793299E-4</v>
      </c>
      <c r="AX73" s="2">
        <v>22</v>
      </c>
      <c r="AY73" s="2">
        <v>1.6722798474651599E-3</v>
      </c>
      <c r="BF73" s="2">
        <v>20</v>
      </c>
      <c r="BG73" s="2">
        <v>1.1061961314916299E-3</v>
      </c>
      <c r="BN73" s="9">
        <v>4</v>
      </c>
      <c r="BO73" s="9">
        <v>9.4292636254319205E-4</v>
      </c>
      <c r="BV73" s="9">
        <v>27</v>
      </c>
      <c r="BW73" s="9">
        <v>1.22550117891488E-3</v>
      </c>
      <c r="CD73" s="9">
        <v>21</v>
      </c>
      <c r="CE73" s="9">
        <v>6.3036088082072902E-4</v>
      </c>
      <c r="DB73" s="9">
        <v>15</v>
      </c>
      <c r="DC73" s="9">
        <v>2.8831506392579698E-4</v>
      </c>
      <c r="DR73" s="9">
        <v>22</v>
      </c>
      <c r="DS73" s="6">
        <v>8.5823807286945796E-5</v>
      </c>
      <c r="DZ73" s="9">
        <v>25</v>
      </c>
      <c r="EA73" s="6">
        <v>2.2766957973669899E-5</v>
      </c>
      <c r="EH73" s="9">
        <v>21</v>
      </c>
      <c r="EI73" s="9">
        <v>3.0509087977808198E-4</v>
      </c>
    </row>
    <row r="74" spans="2:143" x14ac:dyDescent="0.2">
      <c r="B74" s="1">
        <v>0</v>
      </c>
      <c r="C74" s="1">
        <v>0</v>
      </c>
      <c r="J74" s="1">
        <v>0</v>
      </c>
      <c r="K74" s="1">
        <v>0</v>
      </c>
      <c r="R74" s="2">
        <v>0</v>
      </c>
      <c r="S74" s="2">
        <v>0</v>
      </c>
      <c r="AH74" s="2">
        <v>0</v>
      </c>
      <c r="AI74" s="2">
        <v>0</v>
      </c>
      <c r="AP74" s="2">
        <v>0</v>
      </c>
      <c r="AQ74" s="2">
        <v>0</v>
      </c>
      <c r="AX74" s="2">
        <v>0</v>
      </c>
      <c r="AY74" s="2">
        <v>0</v>
      </c>
      <c r="BF74" s="2">
        <v>0</v>
      </c>
      <c r="BG74" s="2">
        <v>0</v>
      </c>
      <c r="BN74" s="9">
        <v>0</v>
      </c>
      <c r="BO74" s="9">
        <v>0</v>
      </c>
      <c r="BV74" s="9">
        <v>0</v>
      </c>
      <c r="BW74" s="9">
        <v>0</v>
      </c>
      <c r="CD74" s="9">
        <v>0</v>
      </c>
      <c r="CE74" s="9">
        <v>0</v>
      </c>
      <c r="DB74" s="9">
        <v>0</v>
      </c>
      <c r="DC74" s="9">
        <v>0</v>
      </c>
      <c r="DD74" s="9">
        <v>0.405838194628796</v>
      </c>
      <c r="DE74" s="9">
        <v>3</v>
      </c>
      <c r="DF74" s="9">
        <v>5.2056788329322199</v>
      </c>
      <c r="DG74" s="9">
        <v>3</v>
      </c>
      <c r="DR74" s="9">
        <v>0</v>
      </c>
      <c r="DS74" s="9">
        <v>0</v>
      </c>
      <c r="DT74" s="9">
        <v>7.1634459400593306E-2</v>
      </c>
      <c r="DU74" s="9">
        <v>6</v>
      </c>
      <c r="DV74" s="9">
        <v>9.0723549063529099E-2</v>
      </c>
      <c r="DW74" s="9">
        <v>5</v>
      </c>
      <c r="DZ74" s="9">
        <v>0</v>
      </c>
      <c r="EA74" s="9">
        <v>0</v>
      </c>
      <c r="EB74" s="9">
        <v>-8.9021310369936605E-3</v>
      </c>
      <c r="EC74" s="9">
        <v>15</v>
      </c>
      <c r="ED74" s="9">
        <v>0.10331649965158</v>
      </c>
      <c r="EE74" s="9">
        <v>15</v>
      </c>
      <c r="EH74" s="9">
        <v>0</v>
      </c>
      <c r="EI74" s="9">
        <v>0</v>
      </c>
    </row>
    <row r="75" spans="2:143" x14ac:dyDescent="0.2">
      <c r="B75" s="1">
        <v>1</v>
      </c>
      <c r="C75" s="1">
        <v>0</v>
      </c>
      <c r="J75" s="1">
        <v>1</v>
      </c>
      <c r="K75" s="1">
        <v>0</v>
      </c>
      <c r="R75" s="2">
        <v>1</v>
      </c>
      <c r="S75" s="2">
        <v>0</v>
      </c>
      <c r="AH75" s="2">
        <v>1</v>
      </c>
      <c r="AI75" s="2">
        <v>0</v>
      </c>
      <c r="AP75" s="2">
        <v>1</v>
      </c>
      <c r="AQ75" s="2">
        <v>0</v>
      </c>
      <c r="AX75" s="2">
        <v>1</v>
      </c>
      <c r="AY75" s="2">
        <v>0</v>
      </c>
      <c r="BF75" s="2">
        <v>1</v>
      </c>
      <c r="BG75" s="2">
        <v>0</v>
      </c>
      <c r="BN75" s="9">
        <v>1</v>
      </c>
      <c r="BO75" s="9">
        <v>0</v>
      </c>
      <c r="BV75" s="9">
        <v>1</v>
      </c>
      <c r="BW75" s="9">
        <v>0</v>
      </c>
      <c r="CD75" s="9">
        <v>1</v>
      </c>
      <c r="CE75" s="9">
        <v>0</v>
      </c>
      <c r="DB75" s="9">
        <v>1</v>
      </c>
      <c r="DC75" s="9">
        <v>0</v>
      </c>
      <c r="DD75" s="9">
        <v>4.2471108285818397E-2</v>
      </c>
      <c r="DE75" s="9">
        <v>15</v>
      </c>
      <c r="DF75" s="9">
        <v>5.5984227552914803</v>
      </c>
      <c r="DG75" s="9">
        <v>17</v>
      </c>
      <c r="DR75" s="9">
        <v>1</v>
      </c>
      <c r="DS75" s="9">
        <v>0</v>
      </c>
      <c r="DT75" s="9">
        <v>4.3787255039599099E-2</v>
      </c>
      <c r="DU75" s="9">
        <v>10</v>
      </c>
      <c r="DV75" s="9">
        <v>9.6518444652686303E-2</v>
      </c>
      <c r="DW75" s="9">
        <v>11</v>
      </c>
      <c r="DZ75" s="9">
        <v>1</v>
      </c>
      <c r="EA75" s="9">
        <v>0</v>
      </c>
      <c r="EB75" s="9">
        <v>3.9697413593218203E-3</v>
      </c>
      <c r="EC75" s="9">
        <v>14</v>
      </c>
      <c r="ED75" s="9">
        <v>0.103033522328563</v>
      </c>
      <c r="EE75" s="9">
        <v>14</v>
      </c>
      <c r="EH75" s="9">
        <v>1</v>
      </c>
      <c r="EI75" s="9">
        <v>0</v>
      </c>
    </row>
    <row r="76" spans="2:143" x14ac:dyDescent="0.2">
      <c r="B76" s="1">
        <v>28</v>
      </c>
      <c r="C76" s="1">
        <v>0</v>
      </c>
      <c r="J76" s="1">
        <v>28</v>
      </c>
      <c r="K76" s="1">
        <v>0</v>
      </c>
      <c r="R76" s="2">
        <v>28</v>
      </c>
      <c r="S76" s="2">
        <v>0</v>
      </c>
      <c r="AH76" s="2">
        <v>28</v>
      </c>
      <c r="AI76" s="2">
        <v>0</v>
      </c>
      <c r="AP76" s="2">
        <v>28</v>
      </c>
      <c r="AQ76" s="2">
        <v>0</v>
      </c>
      <c r="AX76" s="2">
        <v>28</v>
      </c>
      <c r="AY76" s="2">
        <v>0</v>
      </c>
      <c r="BF76" s="2">
        <v>28</v>
      </c>
      <c r="BG76" s="2">
        <v>0</v>
      </c>
      <c r="BN76" s="9">
        <v>28</v>
      </c>
      <c r="BO76" s="9">
        <v>0</v>
      </c>
      <c r="BV76" s="9">
        <v>28</v>
      </c>
      <c r="BW76" s="9">
        <v>0</v>
      </c>
      <c r="CD76" s="9">
        <v>28</v>
      </c>
      <c r="CE76" s="9">
        <v>0</v>
      </c>
      <c r="DB76" s="9">
        <v>28</v>
      </c>
      <c r="DC76" s="9">
        <v>0</v>
      </c>
      <c r="DD76" s="9">
        <v>0.56247384272729695</v>
      </c>
      <c r="DE76" s="9">
        <v>2</v>
      </c>
      <c r="DF76" s="9">
        <v>4.7312630964625102</v>
      </c>
      <c r="DG76" s="9">
        <v>1</v>
      </c>
      <c r="DR76" s="9">
        <v>28</v>
      </c>
      <c r="DS76" s="9">
        <v>0</v>
      </c>
      <c r="DT76" s="9">
        <v>2.0673428616607401E-2</v>
      </c>
      <c r="DU76" s="9">
        <v>13</v>
      </c>
      <c r="DV76" s="9">
        <v>0.10054692980577599</v>
      </c>
      <c r="DW76" s="9">
        <v>16</v>
      </c>
      <c r="DZ76" s="9">
        <v>28</v>
      </c>
      <c r="EA76" s="9">
        <v>0</v>
      </c>
      <c r="EB76" s="9">
        <v>2.96078595258043E-2</v>
      </c>
      <c r="EC76" s="9">
        <v>5</v>
      </c>
      <c r="ED76" s="9">
        <v>9.7821102393022497E-2</v>
      </c>
      <c r="EE76" s="9">
        <v>6</v>
      </c>
      <c r="EH76" s="9">
        <v>28</v>
      </c>
      <c r="EI76" s="9">
        <v>0</v>
      </c>
    </row>
    <row r="77" spans="2:143" x14ac:dyDescent="0.2">
      <c r="B77" s="1">
        <v>29</v>
      </c>
      <c r="C77" s="1">
        <v>0</v>
      </c>
      <c r="J77" s="1">
        <v>29</v>
      </c>
      <c r="K77" s="1">
        <v>0</v>
      </c>
      <c r="R77" s="2">
        <v>29</v>
      </c>
      <c r="S77" s="2">
        <v>0</v>
      </c>
      <c r="AH77" s="2">
        <v>29</v>
      </c>
      <c r="AI77" s="2">
        <v>0</v>
      </c>
      <c r="AP77" s="2">
        <v>29</v>
      </c>
      <c r="AQ77" s="2">
        <v>0</v>
      </c>
      <c r="AX77" s="2">
        <v>29</v>
      </c>
      <c r="AY77" s="2">
        <v>0</v>
      </c>
      <c r="BF77" s="2">
        <v>29</v>
      </c>
      <c r="BG77" s="2">
        <v>0</v>
      </c>
      <c r="BN77" s="9">
        <v>29</v>
      </c>
      <c r="BO77" s="9">
        <v>0</v>
      </c>
      <c r="BV77" s="9">
        <v>29</v>
      </c>
      <c r="BW77" s="9">
        <v>0</v>
      </c>
      <c r="CD77" s="9">
        <v>29</v>
      </c>
      <c r="CE77" s="9">
        <v>0</v>
      </c>
      <c r="DB77" s="5">
        <v>29</v>
      </c>
      <c r="DC77" s="5">
        <v>0</v>
      </c>
      <c r="DD77" s="5">
        <v>6.9090844076323901</v>
      </c>
      <c r="DE77" s="5">
        <v>0</v>
      </c>
      <c r="DF77" s="5">
        <v>1.20740162005082E-2</v>
      </c>
      <c r="DG77" s="5">
        <v>0</v>
      </c>
      <c r="DR77" s="9">
        <v>29</v>
      </c>
      <c r="DS77" s="9">
        <v>0</v>
      </c>
      <c r="DT77" s="9">
        <v>-0.18013777448283</v>
      </c>
      <c r="DU77" s="9">
        <v>17</v>
      </c>
      <c r="DV77" s="9">
        <v>0.119576541996412</v>
      </c>
      <c r="DW77" s="9">
        <v>17</v>
      </c>
      <c r="DZ77" s="9">
        <v>29</v>
      </c>
      <c r="EA77" s="9">
        <v>0</v>
      </c>
      <c r="EB77" s="9">
        <v>-5.7589925257157802E-2</v>
      </c>
      <c r="EC77" s="9">
        <v>16</v>
      </c>
      <c r="ED77" s="9">
        <v>0.112025014824749</v>
      </c>
      <c r="EE77" s="9">
        <v>17</v>
      </c>
      <c r="EH77" s="9">
        <v>29</v>
      </c>
      <c r="EI77" s="9">
        <v>0</v>
      </c>
    </row>
    <row r="80" spans="2:143" x14ac:dyDescent="0.2">
      <c r="AX80" s="19" t="s">
        <v>42</v>
      </c>
      <c r="AY80" s="19"/>
      <c r="AZ80" s="19"/>
      <c r="BA80" s="19"/>
      <c r="BB80" s="19"/>
      <c r="BC80" s="19"/>
    </row>
    <row r="81" spans="2:143" x14ac:dyDescent="0.2">
      <c r="B81" s="19" t="s">
        <v>18</v>
      </c>
      <c r="C81" s="19"/>
      <c r="D81" s="1" t="s">
        <v>17</v>
      </c>
      <c r="E81" s="1">
        <v>17</v>
      </c>
      <c r="J81" s="19" t="s">
        <v>18</v>
      </c>
      <c r="K81" s="19"/>
      <c r="L81" s="1" t="s">
        <v>17</v>
      </c>
      <c r="M81" s="1">
        <v>27</v>
      </c>
      <c r="R81" s="19" t="s">
        <v>18</v>
      </c>
      <c r="S81" s="19"/>
      <c r="T81" s="2" t="s">
        <v>17</v>
      </c>
      <c r="U81" s="2">
        <v>7</v>
      </c>
      <c r="V81" s="2"/>
      <c r="W81" s="2"/>
      <c r="Z81" s="19" t="s">
        <v>18</v>
      </c>
      <c r="AA81" s="19"/>
      <c r="AB81" s="2" t="s">
        <v>17</v>
      </c>
      <c r="AC81" s="2">
        <v>7</v>
      </c>
      <c r="AD81" s="2"/>
      <c r="AE81" s="2"/>
      <c r="AH81" s="19" t="s">
        <v>18</v>
      </c>
      <c r="AI81" s="19"/>
      <c r="AJ81" s="2" t="s">
        <v>17</v>
      </c>
      <c r="AK81" s="2">
        <v>26</v>
      </c>
      <c r="AL81" s="2"/>
      <c r="AM81" s="2"/>
      <c r="AP81" s="19" t="s">
        <v>18</v>
      </c>
      <c r="AQ81" s="19"/>
      <c r="AR81" s="2" t="s">
        <v>17</v>
      </c>
      <c r="AS81" s="2">
        <v>9</v>
      </c>
      <c r="AT81" s="2"/>
      <c r="AU81" s="2"/>
      <c r="BF81" s="19" t="s">
        <v>18</v>
      </c>
      <c r="BG81" s="19"/>
      <c r="BH81" s="2" t="s">
        <v>17</v>
      </c>
      <c r="BI81" s="2">
        <v>9</v>
      </c>
      <c r="BJ81" s="2"/>
      <c r="BK81" s="2"/>
      <c r="BN81" s="19" t="s">
        <v>18</v>
      </c>
      <c r="BO81" s="19"/>
      <c r="BP81" s="9" t="s">
        <v>17</v>
      </c>
      <c r="BQ81" s="9">
        <v>27</v>
      </c>
      <c r="BR81" s="9"/>
      <c r="BS81" s="9"/>
      <c r="BV81" s="19" t="s">
        <v>53</v>
      </c>
      <c r="BW81" s="19"/>
      <c r="BX81" s="19"/>
      <c r="BY81" s="19"/>
      <c r="BZ81" s="19"/>
      <c r="CA81" s="19"/>
      <c r="CD81" s="19" t="s">
        <v>18</v>
      </c>
      <c r="CE81" s="19"/>
      <c r="CF81" s="9" t="s">
        <v>17</v>
      </c>
      <c r="CG81" s="9">
        <v>9</v>
      </c>
      <c r="CH81" s="9"/>
      <c r="CI81" s="9"/>
      <c r="DB81" s="19" t="s">
        <v>66</v>
      </c>
      <c r="DC81" s="19"/>
      <c r="DD81" s="19"/>
      <c r="DE81" s="19"/>
      <c r="DF81" s="19"/>
      <c r="DG81" s="19"/>
      <c r="DR81" s="19" t="s">
        <v>18</v>
      </c>
      <c r="DS81" s="19"/>
      <c r="DT81" s="9" t="s">
        <v>17</v>
      </c>
      <c r="DU81" s="9">
        <v>7</v>
      </c>
      <c r="DV81" s="9"/>
      <c r="DW81" s="9"/>
      <c r="DZ81" s="19" t="s">
        <v>18</v>
      </c>
      <c r="EA81" s="19"/>
      <c r="EB81" s="9" t="s">
        <v>17</v>
      </c>
      <c r="EC81" s="9">
        <v>5</v>
      </c>
      <c r="ED81" s="9"/>
      <c r="EE81" s="9"/>
      <c r="EH81" s="19" t="s">
        <v>18</v>
      </c>
      <c r="EI81" s="19"/>
      <c r="EJ81" s="9" t="s">
        <v>17</v>
      </c>
      <c r="EK81" s="9">
        <v>5</v>
      </c>
      <c r="EL81" s="9"/>
      <c r="EM81" s="9"/>
    </row>
    <row r="82" spans="2:143" x14ac:dyDescent="0.2">
      <c r="B82" s="19" t="s">
        <v>5</v>
      </c>
      <c r="C82" s="19"/>
      <c r="D82" s="6">
        <v>1.3116798308564701E-3</v>
      </c>
      <c r="J82" s="19" t="s">
        <v>5</v>
      </c>
      <c r="K82" s="19"/>
      <c r="L82" s="6">
        <v>0.26836644271578203</v>
      </c>
      <c r="R82" s="19" t="s">
        <v>5</v>
      </c>
      <c r="S82" s="19"/>
      <c r="T82" s="6">
        <v>2.5541223415455699E-2</v>
      </c>
      <c r="U82" s="2"/>
      <c r="V82" s="2"/>
      <c r="W82" s="2"/>
      <c r="Z82" s="19" t="s">
        <v>5</v>
      </c>
      <c r="AA82" s="19"/>
      <c r="AB82" s="6">
        <v>2.5541223415455699E-2</v>
      </c>
      <c r="AC82" s="2"/>
      <c r="AD82" s="2"/>
      <c r="AE82" s="2"/>
      <c r="AH82" s="19" t="s">
        <v>5</v>
      </c>
      <c r="AI82" s="19"/>
      <c r="AJ82" s="6">
        <v>2.19412930094059</v>
      </c>
      <c r="AK82" s="2"/>
      <c r="AL82" s="2"/>
      <c r="AM82" s="2"/>
      <c r="AP82" s="19" t="s">
        <v>5</v>
      </c>
      <c r="AQ82" s="19"/>
      <c r="AR82" s="6">
        <v>0.124796994680034</v>
      </c>
      <c r="AS82" s="2"/>
      <c r="AT82" s="2"/>
      <c r="AU82" s="2"/>
      <c r="BF82" s="19" t="s">
        <v>5</v>
      </c>
      <c r="BG82" s="19"/>
      <c r="BH82" s="6">
        <v>7.9096942365208298E-2</v>
      </c>
      <c r="BI82" s="2"/>
      <c r="BJ82" s="2"/>
      <c r="BK82" s="2"/>
      <c r="BN82" s="19" t="s">
        <v>5</v>
      </c>
      <c r="BO82" s="19"/>
      <c r="BP82" s="6">
        <v>6.4773174771747502E-2</v>
      </c>
      <c r="BQ82" s="9"/>
      <c r="BR82" s="9"/>
      <c r="BS82" s="9"/>
      <c r="CD82" s="19" t="s">
        <v>5</v>
      </c>
      <c r="CE82" s="19"/>
      <c r="CF82" s="6">
        <v>0.18621661406600201</v>
      </c>
      <c r="CG82" s="9"/>
      <c r="CH82" s="9"/>
      <c r="CI82" s="9"/>
      <c r="DR82" s="19" t="s">
        <v>5</v>
      </c>
      <c r="DS82" s="19"/>
      <c r="DT82" s="6">
        <v>4.9424074075070698E-2</v>
      </c>
      <c r="DU82" s="9"/>
      <c r="DV82" s="9"/>
      <c r="DW82" s="9"/>
      <c r="DZ82" s="19" t="s">
        <v>5</v>
      </c>
      <c r="EA82" s="19"/>
      <c r="EB82" s="6">
        <v>9.4629892731208198E-2</v>
      </c>
      <c r="EC82" s="9"/>
      <c r="ED82" s="9"/>
      <c r="EE82" s="9"/>
      <c r="EH82" s="19" t="s">
        <v>5</v>
      </c>
      <c r="EI82" s="19"/>
      <c r="EJ82" s="6">
        <v>3.9095151109811002E-2</v>
      </c>
      <c r="EK82" s="9"/>
      <c r="EL82" s="9"/>
      <c r="EM82" s="9"/>
    </row>
    <row r="83" spans="2:143" x14ac:dyDescent="0.2">
      <c r="B83" s="1" t="s">
        <v>7</v>
      </c>
      <c r="C83" s="1" t="s">
        <v>8</v>
      </c>
      <c r="D83" s="1" t="s">
        <v>9</v>
      </c>
      <c r="E83" s="1" t="s">
        <v>10</v>
      </c>
      <c r="F83" s="1" t="s">
        <v>11</v>
      </c>
      <c r="J83" s="1" t="s">
        <v>7</v>
      </c>
      <c r="K83" s="1" t="s">
        <v>8</v>
      </c>
      <c r="L83" s="1" t="s">
        <v>9</v>
      </c>
      <c r="M83" s="1" t="s">
        <v>10</v>
      </c>
      <c r="N83" s="1" t="s">
        <v>11</v>
      </c>
      <c r="R83" s="2" t="s">
        <v>7</v>
      </c>
      <c r="S83" s="2" t="s">
        <v>8</v>
      </c>
      <c r="T83" s="2" t="s">
        <v>9</v>
      </c>
      <c r="U83" s="2" t="s">
        <v>10</v>
      </c>
      <c r="V83" s="2" t="s">
        <v>11</v>
      </c>
      <c r="W83" s="2"/>
      <c r="Z83" s="2" t="s">
        <v>7</v>
      </c>
      <c r="AA83" s="2" t="s">
        <v>8</v>
      </c>
      <c r="AB83" s="2" t="s">
        <v>9</v>
      </c>
      <c r="AC83" s="2" t="s">
        <v>10</v>
      </c>
      <c r="AD83" s="2" t="s">
        <v>11</v>
      </c>
      <c r="AE83" s="2"/>
      <c r="AH83" s="2" t="s">
        <v>7</v>
      </c>
      <c r="AI83" s="2" t="s">
        <v>8</v>
      </c>
      <c r="AJ83" s="2" t="s">
        <v>9</v>
      </c>
      <c r="AK83" s="2" t="s">
        <v>10</v>
      </c>
      <c r="AL83" s="2" t="s">
        <v>11</v>
      </c>
      <c r="AM83" s="2"/>
      <c r="AP83" s="2" t="s">
        <v>7</v>
      </c>
      <c r="AQ83" s="2" t="s">
        <v>8</v>
      </c>
      <c r="AR83" s="2" t="s">
        <v>9</v>
      </c>
      <c r="AS83" s="2" t="s">
        <v>10</v>
      </c>
      <c r="AT83" s="2" t="s">
        <v>11</v>
      </c>
      <c r="AU83" s="2"/>
      <c r="BF83" s="2" t="s">
        <v>7</v>
      </c>
      <c r="BG83" s="2" t="s">
        <v>8</v>
      </c>
      <c r="BH83" s="2" t="s">
        <v>9</v>
      </c>
      <c r="BI83" s="2" t="s">
        <v>10</v>
      </c>
      <c r="BJ83" s="2" t="s">
        <v>11</v>
      </c>
      <c r="BK83" s="2"/>
      <c r="BN83" s="9" t="s">
        <v>7</v>
      </c>
      <c r="BO83" s="9" t="s">
        <v>8</v>
      </c>
      <c r="BP83" s="9" t="s">
        <v>9</v>
      </c>
      <c r="BQ83" s="9" t="s">
        <v>10</v>
      </c>
      <c r="BR83" s="9" t="s">
        <v>11</v>
      </c>
      <c r="BS83" s="9"/>
      <c r="CD83" s="9" t="s">
        <v>7</v>
      </c>
      <c r="CE83" s="9" t="s">
        <v>8</v>
      </c>
      <c r="CF83" s="9" t="s">
        <v>9</v>
      </c>
      <c r="CG83" s="9" t="s">
        <v>10</v>
      </c>
      <c r="CH83" s="9" t="s">
        <v>11</v>
      </c>
      <c r="CI83" s="9"/>
      <c r="DR83" s="9" t="s">
        <v>7</v>
      </c>
      <c r="DS83" s="9" t="s">
        <v>8</v>
      </c>
      <c r="DT83" s="9" t="s">
        <v>9</v>
      </c>
      <c r="DU83" s="9" t="s">
        <v>10</v>
      </c>
      <c r="DV83" s="9" t="s">
        <v>11</v>
      </c>
      <c r="DW83" s="9"/>
      <c r="DZ83" s="9" t="s">
        <v>7</v>
      </c>
      <c r="EA83" s="9" t="s">
        <v>8</v>
      </c>
      <c r="EB83" s="9" t="s">
        <v>9</v>
      </c>
      <c r="EC83" s="9" t="s">
        <v>10</v>
      </c>
      <c r="ED83" s="9" t="s">
        <v>11</v>
      </c>
      <c r="EE83" s="9"/>
      <c r="EH83" s="9" t="s">
        <v>7</v>
      </c>
      <c r="EI83" s="9" t="s">
        <v>8</v>
      </c>
      <c r="EJ83" s="9" t="s">
        <v>9</v>
      </c>
      <c r="EK83" s="9" t="s">
        <v>10</v>
      </c>
      <c r="EL83" s="9" t="s">
        <v>11</v>
      </c>
      <c r="EM83" s="9"/>
    </row>
    <row r="84" spans="2:143" x14ac:dyDescent="0.2">
      <c r="B84" s="1">
        <v>-7.1194853796556101E-2</v>
      </c>
      <c r="C84" s="1">
        <v>2.7790273307584201E-4</v>
      </c>
      <c r="D84" s="1">
        <v>1.9422105291500701E-3</v>
      </c>
      <c r="E84" s="1">
        <v>4.7926407086163803E-2</v>
      </c>
      <c r="F84" s="1">
        <v>0.119399163615795</v>
      </c>
      <c r="J84" s="1">
        <v>-8.4127372947364401E-3</v>
      </c>
      <c r="K84" s="1">
        <v>7.7303316123437504E-4</v>
      </c>
      <c r="L84" s="1">
        <v>2.96814248430201E-3</v>
      </c>
      <c r="M84" s="1">
        <v>6.89688013188159E-3</v>
      </c>
      <c r="N84" s="1">
        <v>1.6082650587852399E-2</v>
      </c>
      <c r="R84" s="2">
        <v>-1.8967283416938398E-2</v>
      </c>
      <c r="S84" s="2">
        <v>1.7608600348809401E-3</v>
      </c>
      <c r="T84" s="2">
        <v>3.5694647558555401E-3</v>
      </c>
      <c r="U84" s="2">
        <v>1.55796223360938E-2</v>
      </c>
      <c r="V84" s="2">
        <v>3.6307765787913199E-2</v>
      </c>
      <c r="W84" s="2"/>
      <c r="Z84" s="2">
        <v>-1.8967283416938398E-2</v>
      </c>
      <c r="AA84" s="2">
        <v>1.7608600348809401E-3</v>
      </c>
      <c r="AB84" s="2">
        <v>3.5694647558555401E-3</v>
      </c>
      <c r="AC84" s="2">
        <v>1.55796223360938E-2</v>
      </c>
      <c r="AD84" s="2">
        <v>3.6307765787913199E-2</v>
      </c>
      <c r="AE84" s="2"/>
      <c r="AH84" s="2">
        <v>-6.4415012069751906E-2</v>
      </c>
      <c r="AI84" s="2">
        <v>4.3788508447803196E-3</v>
      </c>
      <c r="AJ84" s="2">
        <v>1.5337879401459399E-2</v>
      </c>
      <c r="AK84" s="2">
        <v>5.0241426121135101E-2</v>
      </c>
      <c r="AL84" s="2">
        <v>0.119035289035667</v>
      </c>
      <c r="AM84" s="2"/>
      <c r="AP84" s="2">
        <v>-9.1622414816639602E-2</v>
      </c>
      <c r="AQ84" s="2">
        <v>3.82274177888674E-3</v>
      </c>
      <c r="AR84" s="2">
        <v>1.1679622027129201E-2</v>
      </c>
      <c r="AS84" s="2">
        <v>6.7452846175904302E-2</v>
      </c>
      <c r="AT84" s="2">
        <v>0.16289800277142999</v>
      </c>
      <c r="AU84" s="2"/>
      <c r="BF84" s="2">
        <v>-2.70205191248356E-2</v>
      </c>
      <c r="BG84" s="2">
        <v>3.1797220539443098E-3</v>
      </c>
      <c r="BH84" s="2">
        <v>7.7868940192009801E-3</v>
      </c>
      <c r="BI84" s="2">
        <v>2.33132161731309E-2</v>
      </c>
      <c r="BJ84" s="2">
        <v>5.3513457351910897E-2</v>
      </c>
      <c r="BK84" s="2"/>
      <c r="BN84" s="9">
        <v>-5.5085809490318702E-2</v>
      </c>
      <c r="BO84" s="9">
        <v>5.8489896093866902E-3</v>
      </c>
      <c r="BP84" s="9">
        <v>1.10438756218164E-2</v>
      </c>
      <c r="BQ84" s="9">
        <v>4.6472189009190201E-2</v>
      </c>
      <c r="BR84" s="9">
        <v>0.107406988108895</v>
      </c>
      <c r="BS84" s="9"/>
      <c r="CD84" s="9">
        <v>-4.7571319082984398E-2</v>
      </c>
      <c r="CE84" s="9">
        <v>2.32371800423592E-3</v>
      </c>
      <c r="CF84" s="9">
        <v>1.5120050244849101E-2</v>
      </c>
      <c r="CG84" s="9">
        <v>3.5587076062382803E-2</v>
      </c>
      <c r="CH84" s="9">
        <v>8.5482113149603203E-2</v>
      </c>
      <c r="CI84" s="9"/>
      <c r="DR84" s="9">
        <v>-8.2416349637852798E-2</v>
      </c>
      <c r="DS84" s="9">
        <v>2.2804983979644099E-3</v>
      </c>
      <c r="DT84" s="9">
        <v>1.5672809065296198E-2</v>
      </c>
      <c r="DU84" s="9">
        <v>5.8745063755175901E-2</v>
      </c>
      <c r="DV84" s="9">
        <v>0.143441911790993</v>
      </c>
      <c r="DW84" s="9"/>
      <c r="DZ84" s="9">
        <v>-9.9128815904061598E-2</v>
      </c>
      <c r="EA84" s="9">
        <v>1.5845368307483799E-3</v>
      </c>
      <c r="EB84" s="9">
        <v>1.30164339439706E-2</v>
      </c>
      <c r="EC84" s="9">
        <v>6.8726771987288299E-2</v>
      </c>
      <c r="ED84" s="9">
        <v>0.16944012472209799</v>
      </c>
      <c r="EE84" s="9"/>
      <c r="EH84" s="9">
        <v>-3.9068600811096997E-2</v>
      </c>
      <c r="EI84" s="9">
        <v>2.8341259736914602E-3</v>
      </c>
      <c r="EJ84" s="9">
        <v>5.1546354209385196E-3</v>
      </c>
      <c r="EK84" s="9">
        <v>3.07692771635504E-2</v>
      </c>
      <c r="EL84" s="9">
        <v>7.2672003948339003E-2</v>
      </c>
      <c r="EM84" s="9"/>
    </row>
    <row r="85" spans="2:143" ht="46.5" customHeight="1" x14ac:dyDescent="0.2">
      <c r="B85" s="1" t="s">
        <v>6</v>
      </c>
      <c r="D85" s="3"/>
      <c r="E85" s="4" t="s">
        <v>12</v>
      </c>
      <c r="F85" s="4" t="s">
        <v>13</v>
      </c>
      <c r="G85" s="4" t="s">
        <v>14</v>
      </c>
      <c r="J85" s="1" t="s">
        <v>6</v>
      </c>
      <c r="L85" s="3"/>
      <c r="M85" s="4" t="s">
        <v>12</v>
      </c>
      <c r="N85" s="4" t="s">
        <v>13</v>
      </c>
      <c r="O85" s="4" t="s">
        <v>14</v>
      </c>
      <c r="R85" s="2" t="s">
        <v>6</v>
      </c>
      <c r="S85" s="2"/>
      <c r="T85" s="3"/>
      <c r="U85" s="4" t="s">
        <v>12</v>
      </c>
      <c r="V85" s="4" t="s">
        <v>13</v>
      </c>
      <c r="W85" s="4" t="s">
        <v>14</v>
      </c>
      <c r="Z85" s="2" t="s">
        <v>6</v>
      </c>
      <c r="AA85" s="2"/>
      <c r="AB85" s="3"/>
      <c r="AC85" s="4" t="s">
        <v>12</v>
      </c>
      <c r="AD85" s="4" t="s">
        <v>13</v>
      </c>
      <c r="AE85" s="4" t="s">
        <v>14</v>
      </c>
      <c r="AH85" s="2" t="s">
        <v>6</v>
      </c>
      <c r="AI85" s="2"/>
      <c r="AJ85" s="3"/>
      <c r="AK85" s="4" t="s">
        <v>12</v>
      </c>
      <c r="AL85" s="4" t="s">
        <v>13</v>
      </c>
      <c r="AM85" s="4" t="s">
        <v>14</v>
      </c>
      <c r="AP85" s="2" t="s">
        <v>6</v>
      </c>
      <c r="AQ85" s="2"/>
      <c r="AR85" s="3"/>
      <c r="AS85" s="4" t="s">
        <v>12</v>
      </c>
      <c r="AT85" s="4" t="s">
        <v>13</v>
      </c>
      <c r="AU85" s="4" t="s">
        <v>14</v>
      </c>
      <c r="BF85" s="2" t="s">
        <v>6</v>
      </c>
      <c r="BG85" s="2"/>
      <c r="BH85" s="3"/>
      <c r="BI85" s="4" t="s">
        <v>12</v>
      </c>
      <c r="BJ85" s="4" t="s">
        <v>13</v>
      </c>
      <c r="BK85" s="4" t="s">
        <v>14</v>
      </c>
      <c r="BN85" s="9" t="s">
        <v>6</v>
      </c>
      <c r="BO85" s="9"/>
      <c r="BP85" s="3"/>
      <c r="BQ85" s="4" t="s">
        <v>12</v>
      </c>
      <c r="BR85" s="4" t="s">
        <v>13</v>
      </c>
      <c r="BS85" s="4" t="s">
        <v>14</v>
      </c>
      <c r="CD85" s="9" t="s">
        <v>6</v>
      </c>
      <c r="CE85" s="9"/>
      <c r="CF85" s="3"/>
      <c r="CG85" s="4" t="s">
        <v>12</v>
      </c>
      <c r="CH85" s="4" t="s">
        <v>13</v>
      </c>
      <c r="CI85" s="4" t="s">
        <v>14</v>
      </c>
      <c r="DR85" s="9" t="s">
        <v>6</v>
      </c>
      <c r="DS85" s="9"/>
      <c r="DT85" s="3"/>
      <c r="DU85" s="4" t="s">
        <v>12</v>
      </c>
      <c r="DV85" s="4" t="s">
        <v>13</v>
      </c>
      <c r="DW85" s="4" t="s">
        <v>14</v>
      </c>
      <c r="DZ85" s="9" t="s">
        <v>6</v>
      </c>
      <c r="EA85" s="9"/>
      <c r="EB85" s="3"/>
      <c r="EC85" s="4" t="s">
        <v>12</v>
      </c>
      <c r="ED85" s="4" t="s">
        <v>13</v>
      </c>
      <c r="EE85" s="4" t="s">
        <v>14</v>
      </c>
      <c r="EH85" s="9" t="s">
        <v>6</v>
      </c>
      <c r="EI85" s="9"/>
      <c r="EJ85" s="3"/>
      <c r="EK85" s="4" t="s">
        <v>12</v>
      </c>
      <c r="EL85" s="4" t="s">
        <v>13</v>
      </c>
      <c r="EM85" s="4" t="s">
        <v>14</v>
      </c>
    </row>
    <row r="86" spans="2:143" x14ac:dyDescent="0.2">
      <c r="B86" s="1">
        <v>15</v>
      </c>
      <c r="C86" s="1">
        <v>0.14475719253841199</v>
      </c>
      <c r="D86" s="1">
        <v>1.02750426637227E-2</v>
      </c>
      <c r="E86" s="1">
        <v>1</v>
      </c>
      <c r="F86" s="1">
        <v>8.0724203947791595E-4</v>
      </c>
      <c r="G86" s="1">
        <v>0</v>
      </c>
      <c r="J86" s="5">
        <v>26</v>
      </c>
      <c r="K86" s="5">
        <v>6.0810082520775202E-2</v>
      </c>
      <c r="L86" s="5">
        <v>0.36099874076597099</v>
      </c>
      <c r="M86" s="5">
        <v>0</v>
      </c>
      <c r="N86" s="5">
        <v>0.14145561852904701</v>
      </c>
      <c r="O86" s="5">
        <v>0</v>
      </c>
      <c r="R86" s="5">
        <v>6</v>
      </c>
      <c r="S86" s="5">
        <v>0.22764531080200601</v>
      </c>
      <c r="T86" s="5">
        <v>5.8533394474766097E-2</v>
      </c>
      <c r="U86" s="5">
        <v>0</v>
      </c>
      <c r="V86" s="5">
        <v>1.75418431269555E-2</v>
      </c>
      <c r="W86" s="5">
        <v>0</v>
      </c>
      <c r="AH86" s="2">
        <v>26</v>
      </c>
      <c r="AI86" s="2">
        <v>0.21091490405195801</v>
      </c>
      <c r="AJ86" s="2">
        <v>0.61921165187267502</v>
      </c>
      <c r="AK86" s="2">
        <v>1</v>
      </c>
      <c r="AL86" s="2">
        <v>1.92964275074558</v>
      </c>
      <c r="AM86" s="2">
        <v>2</v>
      </c>
      <c r="AP86" s="2">
        <v>8</v>
      </c>
      <c r="AQ86" s="2">
        <v>0.48452153840046402</v>
      </c>
      <c r="AR86" s="2">
        <v>9.0449115924589006E-3</v>
      </c>
      <c r="AS86" s="2">
        <v>9</v>
      </c>
      <c r="AT86" s="2">
        <v>0.12113676025298099</v>
      </c>
      <c r="AU86" s="2">
        <v>5</v>
      </c>
      <c r="BF86" s="2">
        <v>15</v>
      </c>
      <c r="BG86" s="2">
        <v>0.121768587828872</v>
      </c>
      <c r="BH86" s="2">
        <v>0.14025482147377499</v>
      </c>
      <c r="BI86" s="2">
        <v>0</v>
      </c>
      <c r="BJ86" s="2">
        <v>4.8609430276819798E-2</v>
      </c>
      <c r="BK86" s="2">
        <v>0</v>
      </c>
      <c r="BN86" s="9">
        <v>17</v>
      </c>
      <c r="BO86" s="9">
        <v>8.8482148433142005E-2</v>
      </c>
      <c r="BP86" s="9">
        <v>9.0326925435520899E-2</v>
      </c>
      <c r="BQ86" s="9">
        <v>1</v>
      </c>
      <c r="BR86" s="9">
        <v>5.9446451248469298E-2</v>
      </c>
      <c r="BS86" s="9">
        <v>4</v>
      </c>
      <c r="CD86" s="9">
        <v>7</v>
      </c>
      <c r="CE86" s="9">
        <v>0.30288029950893303</v>
      </c>
      <c r="CF86" s="9">
        <v>8.5800954584866501E-2</v>
      </c>
      <c r="CG86" s="9">
        <v>3</v>
      </c>
      <c r="CH86" s="9">
        <v>0.140548821675402</v>
      </c>
      <c r="CI86" s="9">
        <v>1</v>
      </c>
      <c r="DR86" s="9">
        <v>9</v>
      </c>
      <c r="DS86" s="9">
        <v>0.105892556962855</v>
      </c>
      <c r="DT86" s="9">
        <v>5.7047100951454599E-2</v>
      </c>
      <c r="DU86" s="9">
        <v>6</v>
      </c>
      <c r="DV86" s="9">
        <v>4.4724253270267203E-2</v>
      </c>
      <c r="DW86" s="9">
        <v>5</v>
      </c>
      <c r="DZ86" s="9">
        <v>21</v>
      </c>
      <c r="EA86" s="9">
        <v>0.18867758042255101</v>
      </c>
      <c r="EB86" s="9">
        <v>3.8870961982023798E-2</v>
      </c>
      <c r="EC86" s="9">
        <v>2</v>
      </c>
      <c r="ED86" s="9">
        <v>7.5349870268802105E-2</v>
      </c>
      <c r="EE86" s="9">
        <v>1</v>
      </c>
      <c r="EH86" s="9">
        <v>4</v>
      </c>
      <c r="EI86" s="9">
        <v>0.15560055285980101</v>
      </c>
      <c r="EJ86" s="9">
        <v>7.38506596117771E-3</v>
      </c>
      <c r="EK86" s="9">
        <v>14</v>
      </c>
      <c r="EL86" s="9">
        <v>3.7313331397796003E-2</v>
      </c>
      <c r="EM86" s="9">
        <v>12</v>
      </c>
    </row>
    <row r="87" spans="2:143" x14ac:dyDescent="0.2">
      <c r="B87" s="1">
        <v>10</v>
      </c>
      <c r="C87" s="1">
        <v>0.14178606401542601</v>
      </c>
      <c r="D87" s="1">
        <v>1.59386350722316E-3</v>
      </c>
      <c r="E87" s="1">
        <v>9</v>
      </c>
      <c r="F87" s="1">
        <v>1.27129487446681E-3</v>
      </c>
      <c r="G87" s="1">
        <v>9</v>
      </c>
      <c r="J87" s="1">
        <v>25</v>
      </c>
      <c r="K87" s="1">
        <v>2.94491119925584E-2</v>
      </c>
      <c r="L87" s="1">
        <v>0.19436457144901501</v>
      </c>
      <c r="M87" s="1">
        <v>1</v>
      </c>
      <c r="N87" s="1">
        <v>0.20901162273350599</v>
      </c>
      <c r="O87" s="1">
        <v>1</v>
      </c>
      <c r="R87" s="2">
        <v>5</v>
      </c>
      <c r="S87" s="2">
        <v>0.123975520332006</v>
      </c>
      <c r="T87" s="2">
        <v>1.9466786132454801E-3</v>
      </c>
      <c r="U87" s="2">
        <v>8</v>
      </c>
      <c r="V87" s="2">
        <v>2.4991329881569501E-2</v>
      </c>
      <c r="W87" s="2">
        <v>8</v>
      </c>
      <c r="AH87" s="2">
        <v>25</v>
      </c>
      <c r="AI87" s="2">
        <v>0.16961009171793401</v>
      </c>
      <c r="AJ87" s="2">
        <v>0.72366770420483495</v>
      </c>
      <c r="AK87" s="2">
        <v>0</v>
      </c>
      <c r="AL87" s="2">
        <v>1.6019261051755</v>
      </c>
      <c r="AM87" s="2">
        <v>0</v>
      </c>
      <c r="AP87" s="2">
        <v>7</v>
      </c>
      <c r="AQ87" s="2">
        <v>0.24759589082498401</v>
      </c>
      <c r="AR87" s="2">
        <v>5.8612549376739704E-3</v>
      </c>
      <c r="AS87" s="2">
        <v>11</v>
      </c>
      <c r="AT87" s="2">
        <v>0.124490082740258</v>
      </c>
      <c r="AU87" s="2">
        <v>9</v>
      </c>
      <c r="BF87" s="2">
        <v>14</v>
      </c>
      <c r="BG87" s="2">
        <v>0.100418321046155</v>
      </c>
      <c r="BH87" s="2">
        <v>7.9033640175317804E-2</v>
      </c>
      <c r="BI87" s="2">
        <v>1</v>
      </c>
      <c r="BJ87" s="2">
        <v>5.6529511083627401E-2</v>
      </c>
      <c r="BK87" s="2">
        <v>1</v>
      </c>
      <c r="BN87" s="9">
        <v>16</v>
      </c>
      <c r="BO87" s="9">
        <v>7.3861793805429607E-2</v>
      </c>
      <c r="BP87" s="9">
        <v>4.7568386853061001E-2</v>
      </c>
      <c r="BQ87" s="9">
        <v>5</v>
      </c>
      <c r="BR87" s="9">
        <v>6.2685165085268099E-2</v>
      </c>
      <c r="BS87" s="9">
        <v>8</v>
      </c>
      <c r="CD87" s="9">
        <v>8</v>
      </c>
      <c r="CE87" s="9">
        <v>0.198299974829761</v>
      </c>
      <c r="CF87" s="9">
        <v>0.34540520824763898</v>
      </c>
      <c r="CG87" s="9">
        <v>0</v>
      </c>
      <c r="CH87" s="9">
        <v>6.38340129417721E-2</v>
      </c>
      <c r="CI87" s="9">
        <v>0</v>
      </c>
      <c r="DR87" s="9">
        <v>5</v>
      </c>
      <c r="DS87" s="9">
        <v>9.2710858166428295E-2</v>
      </c>
      <c r="DT87" s="9">
        <v>8.1165498259856E-2</v>
      </c>
      <c r="DU87" s="9">
        <v>3</v>
      </c>
      <c r="DV87" s="9">
        <v>4.4414240160201297E-2</v>
      </c>
      <c r="DW87" s="9">
        <v>4</v>
      </c>
      <c r="DZ87" s="9">
        <v>4</v>
      </c>
      <c r="EA87" s="9">
        <v>0.15079260257455099</v>
      </c>
      <c r="EB87" s="9">
        <v>1.2374380623788499E-3</v>
      </c>
      <c r="EC87" s="9">
        <v>11</v>
      </c>
      <c r="ED87" s="9">
        <v>9.4606111239707094E-2</v>
      </c>
      <c r="EE87" s="9">
        <v>12</v>
      </c>
      <c r="EH87" s="9">
        <v>3</v>
      </c>
      <c r="EI87" s="9">
        <v>0.113016922504068</v>
      </c>
      <c r="EJ87" s="9">
        <v>3.6342529235891097E-2</v>
      </c>
      <c r="EK87" s="9">
        <v>5</v>
      </c>
      <c r="EL87" s="9">
        <v>3.6253278666578202E-2</v>
      </c>
      <c r="EM87" s="9">
        <v>8</v>
      </c>
    </row>
    <row r="88" spans="2:143" x14ac:dyDescent="0.2">
      <c r="B88" s="1">
        <v>9</v>
      </c>
      <c r="C88" s="1">
        <v>8.7379144131244202E-2</v>
      </c>
      <c r="D88" s="1">
        <v>8.26231144840083E-3</v>
      </c>
      <c r="E88" s="1">
        <v>3</v>
      </c>
      <c r="F88" s="1">
        <v>1.17379721657156E-3</v>
      </c>
      <c r="G88" s="1">
        <v>5</v>
      </c>
      <c r="J88" s="1">
        <v>17</v>
      </c>
      <c r="K88" s="1">
        <v>1.27523960232728E-2</v>
      </c>
      <c r="L88" s="1">
        <v>7.0113996451940299E-3</v>
      </c>
      <c r="M88" s="1">
        <v>4</v>
      </c>
      <c r="N88" s="1">
        <v>0.26743791617636797</v>
      </c>
      <c r="O88" s="1">
        <v>4</v>
      </c>
      <c r="R88" s="2">
        <v>7</v>
      </c>
      <c r="S88" s="2">
        <v>8.5403921612086695E-2</v>
      </c>
      <c r="T88" s="2">
        <v>4.7731909444036102E-2</v>
      </c>
      <c r="U88" s="2">
        <v>1</v>
      </c>
      <c r="V88" s="2">
        <v>1.8384849413547601E-2</v>
      </c>
      <c r="W88" s="2">
        <v>1</v>
      </c>
      <c r="AH88" s="2">
        <v>24</v>
      </c>
      <c r="AI88" s="2">
        <v>0.10617751329106</v>
      </c>
      <c r="AJ88" s="2">
        <v>0.60096186468365298</v>
      </c>
      <c r="AK88" s="2">
        <v>2</v>
      </c>
      <c r="AL88" s="2">
        <v>1.74170313540817</v>
      </c>
      <c r="AM88" s="2">
        <v>1</v>
      </c>
      <c r="AP88" s="2">
        <v>9</v>
      </c>
      <c r="AQ88" s="2">
        <v>0.14772357491351401</v>
      </c>
      <c r="AR88" s="2">
        <v>0.104963019992855</v>
      </c>
      <c r="AS88" s="2">
        <v>2</v>
      </c>
      <c r="AT88" s="2">
        <v>0.10890465818749601</v>
      </c>
      <c r="AU88" s="2">
        <v>1</v>
      </c>
      <c r="BF88" s="2">
        <v>8</v>
      </c>
      <c r="BG88" s="2">
        <v>7.2124583191727695E-2</v>
      </c>
      <c r="BH88" s="2">
        <v>3.0700527855123699E-2</v>
      </c>
      <c r="BI88" s="2">
        <v>6</v>
      </c>
      <c r="BJ88" s="2">
        <v>7.3767388537026093E-2</v>
      </c>
      <c r="BK88" s="2">
        <v>6</v>
      </c>
      <c r="BN88" s="9">
        <v>15</v>
      </c>
      <c r="BO88" s="9">
        <v>5.7625364593081901E-2</v>
      </c>
      <c r="BP88" s="9">
        <v>1.66293956075888E-2</v>
      </c>
      <c r="BQ88" s="9">
        <v>10</v>
      </c>
      <c r="BR88" s="9">
        <v>6.3191653351983804E-2</v>
      </c>
      <c r="BS88" s="9">
        <v>9</v>
      </c>
      <c r="CD88" s="9">
        <v>6</v>
      </c>
      <c r="CE88" s="9">
        <v>0.12401870623021399</v>
      </c>
      <c r="CF88" s="9">
        <v>2.6270067549748099E-2</v>
      </c>
      <c r="CG88" s="9">
        <v>8</v>
      </c>
      <c r="CH88" s="9">
        <v>0.18154122025146299</v>
      </c>
      <c r="CI88" s="9">
        <v>6</v>
      </c>
      <c r="DR88" s="9">
        <v>6</v>
      </c>
      <c r="DS88" s="9">
        <v>8.47256690374215E-2</v>
      </c>
      <c r="DT88" s="9">
        <v>0.103927286970143</v>
      </c>
      <c r="DU88" s="9">
        <v>1</v>
      </c>
      <c r="DV88" s="9">
        <v>4.0367245907584601E-2</v>
      </c>
      <c r="DW88" s="9">
        <v>2</v>
      </c>
      <c r="DZ88" s="9">
        <v>20</v>
      </c>
      <c r="EA88" s="9">
        <v>0.105063755202526</v>
      </c>
      <c r="EB88" s="9">
        <v>1.68198677253453E-2</v>
      </c>
      <c r="EC88" s="9">
        <v>7</v>
      </c>
      <c r="ED88" s="9">
        <v>9.2007315087777999E-2</v>
      </c>
      <c r="EE88" s="9">
        <v>8</v>
      </c>
      <c r="EH88" s="9">
        <v>8</v>
      </c>
      <c r="EI88" s="9">
        <v>8.9171611690265995E-2</v>
      </c>
      <c r="EJ88" s="9">
        <v>2.5457172978613999E-2</v>
      </c>
      <c r="EK88" s="9">
        <v>9</v>
      </c>
      <c r="EL88" s="9">
        <v>3.5858746898794598E-2</v>
      </c>
      <c r="EM88" s="9">
        <v>5</v>
      </c>
    </row>
    <row r="89" spans="2:143" x14ac:dyDescent="0.2">
      <c r="B89" s="5">
        <v>14</v>
      </c>
      <c r="C89" s="5">
        <v>8.3936224294069703E-2</v>
      </c>
      <c r="D89" s="5">
        <v>1.2782491762379999E-2</v>
      </c>
      <c r="E89" s="5">
        <v>0</v>
      </c>
      <c r="F89" s="5">
        <v>1.16318721615762E-3</v>
      </c>
      <c r="G89" s="5">
        <v>4</v>
      </c>
      <c r="J89" s="1">
        <v>16</v>
      </c>
      <c r="K89" s="1">
        <v>1.17371427369971E-2</v>
      </c>
      <c r="L89" s="1">
        <v>3.8661509082749102E-4</v>
      </c>
      <c r="M89" s="1">
        <v>12</v>
      </c>
      <c r="N89" s="1">
        <v>0.26785120174631</v>
      </c>
      <c r="O89" s="1">
        <v>6</v>
      </c>
      <c r="R89" s="2">
        <v>15</v>
      </c>
      <c r="S89" s="2">
        <v>1.94329930464389E-2</v>
      </c>
      <c r="T89" s="2">
        <v>2.6517713042401501E-2</v>
      </c>
      <c r="U89" s="2">
        <v>2</v>
      </c>
      <c r="V89" s="2">
        <v>2.4014260893981901E-2</v>
      </c>
      <c r="W89" s="2">
        <v>2</v>
      </c>
      <c r="AH89" s="2">
        <v>10</v>
      </c>
      <c r="AI89" s="2">
        <v>8.5383515600080506E-2</v>
      </c>
      <c r="AJ89" s="2">
        <v>3.2111091997765399E-2</v>
      </c>
      <c r="AK89" s="2">
        <v>10</v>
      </c>
      <c r="AL89" s="2">
        <v>2.1863267106244901</v>
      </c>
      <c r="AM89" s="2">
        <v>12</v>
      </c>
      <c r="AP89" s="2">
        <v>17</v>
      </c>
      <c r="AQ89" s="2">
        <v>9.9460929603887305E-2</v>
      </c>
      <c r="AR89" s="2">
        <v>0.133443345930188</v>
      </c>
      <c r="AS89" s="2">
        <v>0</v>
      </c>
      <c r="AT89" s="2">
        <v>9.5117359338798099E-2</v>
      </c>
      <c r="AU89" s="2">
        <v>0</v>
      </c>
      <c r="BF89" s="2">
        <v>7</v>
      </c>
      <c r="BG89" s="2">
        <v>6.6455098265840506E-2</v>
      </c>
      <c r="BH89" s="2">
        <v>4.83416398517877E-3</v>
      </c>
      <c r="BI89" s="2">
        <v>10</v>
      </c>
      <c r="BJ89" s="2">
        <v>7.8667372372159802E-2</v>
      </c>
      <c r="BK89" s="2">
        <v>11</v>
      </c>
      <c r="BN89" s="9">
        <v>24</v>
      </c>
      <c r="BO89" s="9">
        <v>5.2160451152812898E-2</v>
      </c>
      <c r="BP89" s="9">
        <v>1.6751923230079999E-2</v>
      </c>
      <c r="BQ89" s="9">
        <v>9</v>
      </c>
      <c r="BR89" s="9">
        <v>6.42655837485617E-2</v>
      </c>
      <c r="BS89" s="9">
        <v>10</v>
      </c>
      <c r="CD89" s="9">
        <v>9</v>
      </c>
      <c r="CE89" s="9">
        <v>0.121193674856563</v>
      </c>
      <c r="CF89" s="9">
        <v>9.0446723349971198E-2</v>
      </c>
      <c r="CG89" s="9">
        <v>2</v>
      </c>
      <c r="CH89" s="9">
        <v>0.146714553843108</v>
      </c>
      <c r="CI89" s="9">
        <v>2</v>
      </c>
      <c r="DR89" s="9">
        <v>14</v>
      </c>
      <c r="DS89" s="9">
        <v>7.3747216013135899E-2</v>
      </c>
      <c r="DT89" s="9">
        <v>0.13497447327412301</v>
      </c>
      <c r="DU89" s="9">
        <v>0</v>
      </c>
      <c r="DV89" s="9">
        <v>3.8507408363032701E-2</v>
      </c>
      <c r="DW89" s="9">
        <v>1</v>
      </c>
      <c r="DZ89" s="9">
        <v>3</v>
      </c>
      <c r="EA89" s="9">
        <v>8.7091776190751702E-2</v>
      </c>
      <c r="EB89" s="9">
        <v>-3.2154973886511202E-4</v>
      </c>
      <c r="EC89" s="9">
        <v>12</v>
      </c>
      <c r="ED89" s="9">
        <v>9.4625338397279601E-2</v>
      </c>
      <c r="EE89" s="9">
        <v>13</v>
      </c>
      <c r="EH89" s="9">
        <v>5</v>
      </c>
      <c r="EI89" s="9">
        <v>4.4302833931593601E-2</v>
      </c>
      <c r="EJ89" s="9">
        <v>2.10270563976796E-2</v>
      </c>
      <c r="EK89" s="9">
        <v>10</v>
      </c>
      <c r="EL89" s="9">
        <v>3.7075460246581503E-2</v>
      </c>
      <c r="EM89" s="9">
        <v>10</v>
      </c>
    </row>
    <row r="90" spans="2:143" x14ac:dyDescent="0.2">
      <c r="B90" s="1">
        <v>11</v>
      </c>
      <c r="C90" s="1">
        <v>6.3546827723497804E-2</v>
      </c>
      <c r="D90" s="1">
        <v>5.4972193089817102E-3</v>
      </c>
      <c r="E90" s="1">
        <v>4</v>
      </c>
      <c r="F90" s="1">
        <v>9.9543411619161504E-4</v>
      </c>
      <c r="G90" s="1">
        <v>1</v>
      </c>
      <c r="J90" s="1">
        <v>15</v>
      </c>
      <c r="K90" s="1">
        <v>8.9781192323286699E-3</v>
      </c>
      <c r="L90" s="1">
        <v>1.23081836262173E-3</v>
      </c>
      <c r="M90" s="1">
        <v>10</v>
      </c>
      <c r="N90" s="1">
        <v>0.26826772281994699</v>
      </c>
      <c r="O90" s="1">
        <v>8</v>
      </c>
      <c r="R90" s="2">
        <v>8</v>
      </c>
      <c r="S90" s="2">
        <v>1.7907660642212601E-2</v>
      </c>
      <c r="T90" s="2">
        <v>1.3497437727855E-2</v>
      </c>
      <c r="U90" s="2">
        <v>7</v>
      </c>
      <c r="V90" s="2">
        <v>2.4080182341002E-2</v>
      </c>
      <c r="W90" s="2">
        <v>3</v>
      </c>
      <c r="AH90" s="2">
        <v>9</v>
      </c>
      <c r="AI90" s="2">
        <v>8.0372979356696406E-2</v>
      </c>
      <c r="AJ90" s="2">
        <v>0.16463074784897999</v>
      </c>
      <c r="AK90" s="2">
        <v>3</v>
      </c>
      <c r="AL90" s="2">
        <v>2.1450595930940799</v>
      </c>
      <c r="AM90" s="2">
        <v>3</v>
      </c>
      <c r="AP90" s="2">
        <v>18</v>
      </c>
      <c r="AQ90" s="2">
        <v>7.4748059099692996E-2</v>
      </c>
      <c r="AR90" s="2">
        <v>0.11993683594368899</v>
      </c>
      <c r="AS90" s="2">
        <v>1</v>
      </c>
      <c r="AT90" s="2">
        <v>0.112035169411043</v>
      </c>
      <c r="AU90" s="2">
        <v>3</v>
      </c>
      <c r="BF90" s="2">
        <v>17</v>
      </c>
      <c r="BG90" s="2">
        <v>2.81279022473497E-2</v>
      </c>
      <c r="BH90" s="2">
        <v>6.8396901057687795E-2</v>
      </c>
      <c r="BI90" s="2">
        <v>3</v>
      </c>
      <c r="BJ90" s="2">
        <v>7.2125742962742601E-2</v>
      </c>
      <c r="BK90" s="2">
        <v>5</v>
      </c>
      <c r="BN90" s="9">
        <v>18</v>
      </c>
      <c r="BO90" s="9">
        <v>5.1925693816315802E-2</v>
      </c>
      <c r="BP90" s="9">
        <v>7.6009901887003295E-2</v>
      </c>
      <c r="BQ90" s="9">
        <v>4</v>
      </c>
      <c r="BR90" s="9">
        <v>5.8045524351408098E-2</v>
      </c>
      <c r="BS90" s="9">
        <v>3</v>
      </c>
      <c r="CD90" s="9">
        <v>16</v>
      </c>
      <c r="CE90" s="9">
        <v>3.8206920232378302E-2</v>
      </c>
      <c r="CF90" s="9">
        <v>-8.5777558605674101E-3</v>
      </c>
      <c r="CG90" s="9">
        <v>12</v>
      </c>
      <c r="CH90" s="9">
        <v>0.183593796863046</v>
      </c>
      <c r="CI90" s="9">
        <v>7</v>
      </c>
      <c r="DR90" s="9">
        <v>4</v>
      </c>
      <c r="DS90" s="9">
        <v>7.20440580882412E-2</v>
      </c>
      <c r="DT90" s="9">
        <v>3.7745493580865201E-2</v>
      </c>
      <c r="DU90" s="9">
        <v>9</v>
      </c>
      <c r="DV90" s="9">
        <v>4.76837966280836E-2</v>
      </c>
      <c r="DW90" s="9">
        <v>10</v>
      </c>
      <c r="DZ90" s="9">
        <v>22</v>
      </c>
      <c r="EA90" s="9">
        <v>7.3020873207469E-2</v>
      </c>
      <c r="EB90" s="9">
        <v>3.7504984605540102E-2</v>
      </c>
      <c r="EC90" s="9">
        <v>3</v>
      </c>
      <c r="ED90" s="9">
        <v>7.6176812959883697E-2</v>
      </c>
      <c r="EE90" s="9">
        <v>2</v>
      </c>
      <c r="EH90" s="9">
        <v>9</v>
      </c>
      <c r="EI90" s="9">
        <v>3.9879931768465403E-2</v>
      </c>
      <c r="EJ90" s="9">
        <v>5.9750206477253702E-2</v>
      </c>
      <c r="EK90" s="9">
        <v>2</v>
      </c>
      <c r="EL90" s="9">
        <v>3.29447428137635E-2</v>
      </c>
      <c r="EM90" s="9">
        <v>2</v>
      </c>
    </row>
    <row r="91" spans="2:143" x14ac:dyDescent="0.2">
      <c r="B91" s="1">
        <v>16</v>
      </c>
      <c r="C91" s="1">
        <v>5.9435672364459298E-2</v>
      </c>
      <c r="D91" s="1">
        <v>4.4646689808216502E-3</v>
      </c>
      <c r="E91" s="1">
        <v>5</v>
      </c>
      <c r="F91" s="1">
        <v>1.1373555065118399E-3</v>
      </c>
      <c r="G91" s="1">
        <v>2</v>
      </c>
      <c r="J91" s="1">
        <v>20</v>
      </c>
      <c r="K91" s="1">
        <v>7.6963928883828202E-3</v>
      </c>
      <c r="L91" s="1">
        <v>1.0516048747191999E-2</v>
      </c>
      <c r="M91" s="1">
        <v>2</v>
      </c>
      <c r="N91" s="1">
        <v>0.26523096549902198</v>
      </c>
      <c r="O91" s="1">
        <v>2</v>
      </c>
      <c r="R91" s="2">
        <v>14</v>
      </c>
      <c r="S91" s="2">
        <v>1.7040205200172801E-2</v>
      </c>
      <c r="T91" s="2">
        <v>1.9129243454038498E-2</v>
      </c>
      <c r="U91" s="2">
        <v>4</v>
      </c>
      <c r="V91" s="2">
        <v>2.4666483896338399E-2</v>
      </c>
      <c r="W91" s="2">
        <v>7</v>
      </c>
      <c r="AH91" s="2">
        <v>8</v>
      </c>
      <c r="AI91" s="2">
        <v>5.3283859805392499E-2</v>
      </c>
      <c r="AJ91" s="2">
        <v>6.3041175944085204E-2</v>
      </c>
      <c r="AK91" s="2">
        <v>6</v>
      </c>
      <c r="AL91" s="2">
        <v>2.1811629428516999</v>
      </c>
      <c r="AM91" s="2">
        <v>8</v>
      </c>
      <c r="AP91" s="2">
        <v>16</v>
      </c>
      <c r="AQ91" s="2">
        <v>7.1376502174713294E-2</v>
      </c>
      <c r="AR91" s="2">
        <v>7.2537857968923902E-3</v>
      </c>
      <c r="AS91" s="2">
        <v>10</v>
      </c>
      <c r="AT91" s="2">
        <v>0.12445146750941601</v>
      </c>
      <c r="AU91" s="2">
        <v>8</v>
      </c>
      <c r="BF91" s="2">
        <v>13</v>
      </c>
      <c r="BG91" s="2">
        <v>2.49076986315101E-2</v>
      </c>
      <c r="BH91" s="2">
        <v>4.3960933458986301E-2</v>
      </c>
      <c r="BI91" s="2">
        <v>5</v>
      </c>
      <c r="BJ91" s="2">
        <v>6.7908438264821597E-2</v>
      </c>
      <c r="BK91" s="2">
        <v>2</v>
      </c>
      <c r="BN91" s="9">
        <v>14</v>
      </c>
      <c r="BO91" s="9">
        <v>4.6608279607317497E-2</v>
      </c>
      <c r="BP91" s="9">
        <v>7.89801900367261E-2</v>
      </c>
      <c r="BQ91" s="9">
        <v>3</v>
      </c>
      <c r="BR91" s="9">
        <v>5.2058155911558698E-2</v>
      </c>
      <c r="BS91" s="9">
        <v>2</v>
      </c>
      <c r="CD91" s="9">
        <v>15</v>
      </c>
      <c r="CE91" s="9">
        <v>3.6123631918277298E-2</v>
      </c>
      <c r="CF91" s="9">
        <v>9.2387202318229597E-2</v>
      </c>
      <c r="CG91" s="9">
        <v>1</v>
      </c>
      <c r="CH91" s="9">
        <v>0.17447242777380101</v>
      </c>
      <c r="CI91" s="9">
        <v>4</v>
      </c>
      <c r="DR91" s="9">
        <v>7</v>
      </c>
      <c r="DS91" s="9">
        <v>6.0011389825857402E-2</v>
      </c>
      <c r="DT91" s="9">
        <v>2.3427992555074099E-2</v>
      </c>
      <c r="DU91" s="9">
        <v>10</v>
      </c>
      <c r="DV91" s="9">
        <v>4.6369610688276601E-2</v>
      </c>
      <c r="DW91" s="9">
        <v>7</v>
      </c>
      <c r="DZ91" s="9">
        <v>5</v>
      </c>
      <c r="EA91" s="9">
        <v>7.1186618869840804E-2</v>
      </c>
      <c r="EB91" s="9">
        <v>3.6953253074333199E-3</v>
      </c>
      <c r="EC91" s="9">
        <v>10</v>
      </c>
      <c r="ED91" s="9">
        <v>9.43750453276061E-2</v>
      </c>
      <c r="EE91" s="9">
        <v>11</v>
      </c>
      <c r="EH91" s="9">
        <v>2</v>
      </c>
      <c r="EI91" s="9">
        <v>3.2399531143421E-2</v>
      </c>
      <c r="EJ91" s="9">
        <v>2.58860473973208E-2</v>
      </c>
      <c r="EK91" s="9">
        <v>8</v>
      </c>
      <c r="EL91" s="9">
        <v>3.6243769309596802E-2</v>
      </c>
      <c r="EM91" s="9">
        <v>7</v>
      </c>
    </row>
    <row r="92" spans="2:143" x14ac:dyDescent="0.2">
      <c r="B92" s="1">
        <v>12</v>
      </c>
      <c r="C92" s="1">
        <v>1.3398611251277301E-2</v>
      </c>
      <c r="D92" s="1">
        <v>2.7726955671745599E-3</v>
      </c>
      <c r="E92" s="1">
        <v>6</v>
      </c>
      <c r="F92" s="1">
        <v>1.2977847442501901E-3</v>
      </c>
      <c r="G92" s="1">
        <v>10</v>
      </c>
      <c r="J92" s="1">
        <v>21</v>
      </c>
      <c r="K92" s="1">
        <v>4.4983418623779003E-3</v>
      </c>
      <c r="L92" s="1">
        <v>4.01978911630673E-3</v>
      </c>
      <c r="M92" s="1">
        <v>6</v>
      </c>
      <c r="N92" s="1">
        <v>0.26728333682676902</v>
      </c>
      <c r="O92" s="1">
        <v>3</v>
      </c>
      <c r="R92" s="2">
        <v>23</v>
      </c>
      <c r="S92" s="2">
        <v>1.11978737438569E-2</v>
      </c>
      <c r="T92" s="2">
        <v>2.3867425424184399E-4</v>
      </c>
      <c r="U92" s="2">
        <v>10</v>
      </c>
      <c r="V92" s="2">
        <v>2.5880835312485698E-2</v>
      </c>
      <c r="W92" s="2">
        <v>11</v>
      </c>
      <c r="AH92" s="2">
        <v>11</v>
      </c>
      <c r="AI92" s="2">
        <v>4.1114125068362997E-2</v>
      </c>
      <c r="AJ92" s="2">
        <v>8.2715566999513407E-2</v>
      </c>
      <c r="AK92" s="2">
        <v>4</v>
      </c>
      <c r="AL92" s="2">
        <v>2.17446188346675</v>
      </c>
      <c r="AM92" s="2">
        <v>6</v>
      </c>
      <c r="AP92" s="2">
        <v>14</v>
      </c>
      <c r="AQ92" s="2">
        <v>5.5681878179477097E-2</v>
      </c>
      <c r="AR92" s="2">
        <v>5.0037441200461302E-2</v>
      </c>
      <c r="AS92" s="2">
        <v>4</v>
      </c>
      <c r="AT92" s="2">
        <v>0.120871787215604</v>
      </c>
      <c r="AU92" s="2">
        <v>4</v>
      </c>
      <c r="BF92" s="2">
        <v>16</v>
      </c>
      <c r="BG92" s="2">
        <v>1.8529768797993298E-2</v>
      </c>
      <c r="BH92" s="2">
        <v>-2.6924333345627299E-2</v>
      </c>
      <c r="BI92" s="2">
        <v>12</v>
      </c>
      <c r="BJ92" s="2">
        <v>6.9987457682303106E-2</v>
      </c>
      <c r="BK92" s="2">
        <v>3</v>
      </c>
      <c r="BN92" s="9">
        <v>25</v>
      </c>
      <c r="BO92" s="9">
        <v>4.6063917214808597E-2</v>
      </c>
      <c r="BP92" s="9">
        <v>3.74996575906935E-2</v>
      </c>
      <c r="BQ92" s="9">
        <v>6</v>
      </c>
      <c r="BR92" s="9">
        <v>6.6450642078768399E-2</v>
      </c>
      <c r="BS92" s="9">
        <v>12</v>
      </c>
      <c r="CD92" s="9">
        <v>17</v>
      </c>
      <c r="CE92" s="9">
        <v>3.3977408494699303E-2</v>
      </c>
      <c r="CF92" s="9">
        <v>3.9986958719205302E-2</v>
      </c>
      <c r="CG92" s="9">
        <v>5</v>
      </c>
      <c r="CH92" s="9">
        <v>0.170368176613268</v>
      </c>
      <c r="CI92" s="9">
        <v>3</v>
      </c>
      <c r="DR92" s="9">
        <v>10</v>
      </c>
      <c r="DS92" s="9">
        <v>5.4946085543131302E-2</v>
      </c>
      <c r="DT92" s="9">
        <v>1.30781521188773E-2</v>
      </c>
      <c r="DU92" s="9">
        <v>14</v>
      </c>
      <c r="DV92" s="9">
        <v>4.9103361864030699E-2</v>
      </c>
      <c r="DW92" s="9">
        <v>14</v>
      </c>
      <c r="DZ92" s="9">
        <v>15</v>
      </c>
      <c r="EA92" s="9">
        <v>6.1347231339630798E-2</v>
      </c>
      <c r="EB92" s="9">
        <v>9.1241982726658802E-2</v>
      </c>
      <c r="EC92" s="9">
        <v>0</v>
      </c>
      <c r="ED92" s="9">
        <v>7.3555591311213503E-2</v>
      </c>
      <c r="EE92" s="9">
        <v>0</v>
      </c>
      <c r="EH92" s="9">
        <v>6</v>
      </c>
      <c r="EI92" s="9">
        <v>2.5878515223938799E-2</v>
      </c>
      <c r="EJ92" s="9">
        <v>1.9622459870127999E-2</v>
      </c>
      <c r="EK92" s="9">
        <v>11</v>
      </c>
      <c r="EL92" s="9">
        <v>3.7417414057449097E-2</v>
      </c>
      <c r="EM92" s="9">
        <v>13</v>
      </c>
    </row>
    <row r="93" spans="2:143" x14ac:dyDescent="0.2">
      <c r="B93" s="1">
        <v>7</v>
      </c>
      <c r="C93" s="1">
        <v>7.2760496829462201E-3</v>
      </c>
      <c r="D93" s="1">
        <v>2.67836656010374E-3</v>
      </c>
      <c r="E93" s="1">
        <v>7</v>
      </c>
      <c r="F93" s="1">
        <v>1.2553543317966999E-3</v>
      </c>
      <c r="G93" s="1">
        <v>7</v>
      </c>
      <c r="J93" s="1">
        <v>4</v>
      </c>
      <c r="K93" s="1">
        <v>4.2625565186134896E-3</v>
      </c>
      <c r="L93" s="1">
        <v>9.51232006671043E-3</v>
      </c>
      <c r="M93" s="1">
        <v>3</v>
      </c>
      <c r="N93" s="1">
        <v>0.26826893676438301</v>
      </c>
      <c r="O93" s="1">
        <v>9</v>
      </c>
      <c r="R93" s="2">
        <v>3</v>
      </c>
      <c r="S93" s="2">
        <v>8.3364966113516105E-3</v>
      </c>
      <c r="T93" s="2">
        <v>1.5230797505732399E-2</v>
      </c>
      <c r="U93" s="2">
        <v>5</v>
      </c>
      <c r="V93" s="2">
        <v>2.4323209168082099E-2</v>
      </c>
      <c r="W93" s="2">
        <v>4</v>
      </c>
      <c r="AH93" s="2">
        <v>19</v>
      </c>
      <c r="AI93" s="2">
        <v>3.5693464858930803E-2</v>
      </c>
      <c r="AJ93" s="2">
        <v>-3.6097385019164801E-3</v>
      </c>
      <c r="AK93" s="2">
        <v>12</v>
      </c>
      <c r="AL93" s="2">
        <v>2.18615568426707</v>
      </c>
      <c r="AM93" s="2">
        <v>10</v>
      </c>
      <c r="AP93" s="2">
        <v>15</v>
      </c>
      <c r="AQ93" s="2">
        <v>5.54597649419434E-2</v>
      </c>
      <c r="AR93" s="2">
        <v>7.3276908439178806E-2</v>
      </c>
      <c r="AS93" s="2">
        <v>3</v>
      </c>
      <c r="AT93" s="2">
        <v>0.111639551318636</v>
      </c>
      <c r="AU93" s="2">
        <v>2</v>
      </c>
      <c r="BF93" s="2">
        <v>4</v>
      </c>
      <c r="BG93" s="2">
        <v>1.7815799761426301E-2</v>
      </c>
      <c r="BH93" s="2">
        <v>1.23889664903874E-2</v>
      </c>
      <c r="BI93" s="2">
        <v>8</v>
      </c>
      <c r="BJ93" s="2">
        <v>7.7872293925796601E-2</v>
      </c>
      <c r="BK93" s="2">
        <v>9</v>
      </c>
      <c r="BN93" s="9">
        <v>13</v>
      </c>
      <c r="BO93" s="9">
        <v>4.3782701270209202E-2</v>
      </c>
      <c r="BP93" s="9">
        <v>8.1338435762897704E-2</v>
      </c>
      <c r="BQ93" s="9">
        <v>2</v>
      </c>
      <c r="BR93" s="9">
        <v>4.8924782903326899E-2</v>
      </c>
      <c r="BS93" s="9">
        <v>0</v>
      </c>
      <c r="CD93" s="9">
        <v>14</v>
      </c>
      <c r="CE93" s="9">
        <v>3.2755517715345399E-2</v>
      </c>
      <c r="CF93" s="9">
        <v>-3.5154239238784899E-3</v>
      </c>
      <c r="CG93" s="9">
        <v>11</v>
      </c>
      <c r="CH93" s="9">
        <v>0.179458069413341</v>
      </c>
      <c r="CI93" s="9">
        <v>5</v>
      </c>
      <c r="DR93" s="9">
        <v>15</v>
      </c>
      <c r="DS93" s="9">
        <v>5.4259887505897997E-2</v>
      </c>
      <c r="DT93" s="9">
        <v>5.57628525404004E-2</v>
      </c>
      <c r="DU93" s="9">
        <v>7</v>
      </c>
      <c r="DV93" s="9">
        <v>4.6041448844840301E-2</v>
      </c>
      <c r="DW93" s="9">
        <v>6</v>
      </c>
      <c r="DZ93" s="9">
        <v>16</v>
      </c>
      <c r="EA93" s="9">
        <v>5.2322183308605497E-2</v>
      </c>
      <c r="EB93" s="9">
        <v>5.4035375176393202E-2</v>
      </c>
      <c r="EC93" s="9">
        <v>1</v>
      </c>
      <c r="ED93" s="9">
        <v>8.7423832324118794E-2</v>
      </c>
      <c r="EE93" s="9">
        <v>4</v>
      </c>
      <c r="EH93" s="9">
        <v>7</v>
      </c>
      <c r="EI93" s="9">
        <v>2.42293609646233E-2</v>
      </c>
      <c r="EJ93" s="9">
        <v>3.9716662974804799E-2</v>
      </c>
      <c r="EK93" s="9">
        <v>4</v>
      </c>
      <c r="EL93" s="9">
        <v>3.5946322997194698E-2</v>
      </c>
      <c r="EM93" s="9">
        <v>6</v>
      </c>
    </row>
    <row r="94" spans="2:143" x14ac:dyDescent="0.2">
      <c r="B94" s="1">
        <v>17</v>
      </c>
      <c r="C94" s="1">
        <v>6.2661319270046799E-3</v>
      </c>
      <c r="D94" s="1">
        <v>8.6072310424399601E-4</v>
      </c>
      <c r="E94" s="1">
        <v>10</v>
      </c>
      <c r="F94" s="1">
        <v>1.2219701029454401E-3</v>
      </c>
      <c r="G94" s="1">
        <v>6</v>
      </c>
      <c r="J94" s="1">
        <v>14</v>
      </c>
      <c r="K94" s="1">
        <v>3.7162244334379702E-3</v>
      </c>
      <c r="L94" s="1">
        <v>1.9149227260945E-3</v>
      </c>
      <c r="M94" s="1">
        <v>9</v>
      </c>
      <c r="N94" s="1">
        <v>0.26829747346572203</v>
      </c>
      <c r="O94" s="1">
        <v>12</v>
      </c>
      <c r="R94" s="2">
        <v>25</v>
      </c>
      <c r="S94" s="2">
        <v>6.1303743429298799E-3</v>
      </c>
      <c r="T94" s="2">
        <v>9.49429243681854E-4</v>
      </c>
      <c r="U94" s="2">
        <v>9</v>
      </c>
      <c r="V94" s="2">
        <v>2.5485826108194699E-2</v>
      </c>
      <c r="W94" s="2">
        <v>10</v>
      </c>
      <c r="AH94" s="2">
        <v>16</v>
      </c>
      <c r="AI94" s="2">
        <v>2.8948094210192302E-2</v>
      </c>
      <c r="AJ94" s="2">
        <v>4.5601443100715601E-2</v>
      </c>
      <c r="AK94" s="2">
        <v>8</v>
      </c>
      <c r="AL94" s="2">
        <v>2.1712524896023302</v>
      </c>
      <c r="AM94" s="2">
        <v>5</v>
      </c>
      <c r="AP94" s="2">
        <v>10</v>
      </c>
      <c r="AQ94" s="2">
        <v>5.1221876549129401E-2</v>
      </c>
      <c r="AR94" s="2">
        <v>3.5221545903814801E-2</v>
      </c>
      <c r="AS94" s="2">
        <v>5</v>
      </c>
      <c r="AT94" s="2">
        <v>0.121203823226226</v>
      </c>
      <c r="AU94" s="2">
        <v>6</v>
      </c>
      <c r="BF94" s="2">
        <v>18</v>
      </c>
      <c r="BG94" s="2">
        <v>1.67531449559594E-2</v>
      </c>
      <c r="BH94" s="2">
        <v>4.70847326006191E-2</v>
      </c>
      <c r="BI94" s="2">
        <v>4</v>
      </c>
      <c r="BJ94" s="2">
        <v>7.4601157810887303E-2</v>
      </c>
      <c r="BK94" s="2">
        <v>7</v>
      </c>
      <c r="BN94" s="9">
        <v>9</v>
      </c>
      <c r="BO94" s="9">
        <v>3.2313455045321099E-2</v>
      </c>
      <c r="BP94" s="9">
        <v>2.8120281909324401E-2</v>
      </c>
      <c r="BQ94" s="9">
        <v>7</v>
      </c>
      <c r="BR94" s="9">
        <v>6.1092208351915998E-2</v>
      </c>
      <c r="BS94" s="9">
        <v>5</v>
      </c>
      <c r="CD94" s="9">
        <v>5</v>
      </c>
      <c r="CE94" s="9">
        <v>3.0604090082663599E-2</v>
      </c>
      <c r="CF94" s="9">
        <v>3.0207558803446499E-2</v>
      </c>
      <c r="CG94" s="9">
        <v>6</v>
      </c>
      <c r="CH94" s="9">
        <v>0.18425956691182199</v>
      </c>
      <c r="CI94" s="9">
        <v>11</v>
      </c>
      <c r="DR94" s="9">
        <v>13</v>
      </c>
      <c r="DS94" s="9">
        <v>3.5619088218183298E-2</v>
      </c>
      <c r="DT94" s="9">
        <v>-1.00278216633007E-2</v>
      </c>
      <c r="DU94" s="9">
        <v>15</v>
      </c>
      <c r="DV94" s="9">
        <v>4.8417156801652803E-2</v>
      </c>
      <c r="DW94" s="9">
        <v>12</v>
      </c>
      <c r="DZ94" s="9">
        <v>17</v>
      </c>
      <c r="EA94" s="9">
        <v>3.1868852806082898E-2</v>
      </c>
      <c r="EB94" s="9">
        <v>8.8475192568899796E-3</v>
      </c>
      <c r="EC94" s="9">
        <v>8</v>
      </c>
      <c r="ED94" s="9">
        <v>8.6699775520441197E-2</v>
      </c>
      <c r="EE94" s="9">
        <v>3</v>
      </c>
      <c r="EH94" s="9">
        <v>17</v>
      </c>
      <c r="EI94" s="9">
        <v>2.0364503251895399E-2</v>
      </c>
      <c r="EJ94" s="9">
        <v>7.6557597868750896E-2</v>
      </c>
      <c r="EK94" s="9">
        <v>1</v>
      </c>
      <c r="EL94" s="9">
        <v>3.2443708444542502E-2</v>
      </c>
      <c r="EM94" s="9">
        <v>1</v>
      </c>
    </row>
    <row r="95" spans="2:143" x14ac:dyDescent="0.2">
      <c r="B95" s="1">
        <v>18</v>
      </c>
      <c r="C95" s="1">
        <v>5.8725123130780503E-3</v>
      </c>
      <c r="D95" s="1">
        <v>8.7778784069962694E-3</v>
      </c>
      <c r="E95" s="1">
        <v>2</v>
      </c>
      <c r="F95" s="1">
        <v>1.1590187995265599E-3</v>
      </c>
      <c r="G95" s="1">
        <v>3</v>
      </c>
      <c r="J95" s="1">
        <v>22</v>
      </c>
      <c r="K95" s="1">
        <v>3.7106903016189499E-3</v>
      </c>
      <c r="L95" s="1">
        <v>4.7530576151992802E-3</v>
      </c>
      <c r="M95" s="1">
        <v>5</v>
      </c>
      <c r="N95" s="1">
        <v>0.26772532736966898</v>
      </c>
      <c r="O95" s="1">
        <v>5</v>
      </c>
      <c r="R95" s="2">
        <v>12</v>
      </c>
      <c r="S95" s="2">
        <v>6.0840929398876904E-3</v>
      </c>
      <c r="T95" s="2">
        <v>1.49693497740485E-2</v>
      </c>
      <c r="U95" s="2">
        <v>6</v>
      </c>
      <c r="V95" s="2">
        <v>2.4458865491838799E-2</v>
      </c>
      <c r="W95" s="2">
        <v>5</v>
      </c>
      <c r="AH95" s="2">
        <v>18</v>
      </c>
      <c r="AI95" s="2">
        <v>2.2352642202901399E-2</v>
      </c>
      <c r="AJ95" s="2">
        <v>5.4000941445389403E-2</v>
      </c>
      <c r="AK95" s="2">
        <v>7</v>
      </c>
      <c r="AL95" s="2">
        <v>2.1762101426191598</v>
      </c>
      <c r="AM95" s="2">
        <v>7</v>
      </c>
      <c r="AP95" s="2">
        <v>13</v>
      </c>
      <c r="AQ95" s="2">
        <v>3.8436019123167998E-2</v>
      </c>
      <c r="AR95" s="2">
        <v>2.56003458848756E-2</v>
      </c>
      <c r="AS95" s="2">
        <v>6</v>
      </c>
      <c r="AT95" s="2">
        <v>0.12386485495996299</v>
      </c>
      <c r="AU95" s="2">
        <v>7</v>
      </c>
      <c r="BF95" s="2">
        <v>9</v>
      </c>
      <c r="BG95" s="2">
        <v>1.4880542298948101E-2</v>
      </c>
      <c r="BH95" s="2">
        <v>1.2870649444893301E-2</v>
      </c>
      <c r="BI95" s="2">
        <v>7</v>
      </c>
      <c r="BJ95" s="2">
        <v>7.7037311537071301E-2</v>
      </c>
      <c r="BK95" s="2">
        <v>8</v>
      </c>
      <c r="BN95" s="9">
        <v>10</v>
      </c>
      <c r="BO95" s="9">
        <v>2.5611660146261601E-2</v>
      </c>
      <c r="BP95" s="9">
        <v>1.0090108982505599E-3</v>
      </c>
      <c r="BQ95" s="9">
        <v>12</v>
      </c>
      <c r="BR95" s="9">
        <v>6.4687033189465198E-2</v>
      </c>
      <c r="BS95" s="9">
        <v>11</v>
      </c>
      <c r="CD95" s="9">
        <v>10</v>
      </c>
      <c r="CE95" s="9">
        <v>2.9091302722081099E-2</v>
      </c>
      <c r="CF95" s="9">
        <v>2.43901273592056E-2</v>
      </c>
      <c r="CG95" s="9">
        <v>9</v>
      </c>
      <c r="CH95" s="9">
        <v>0.18392766169677999</v>
      </c>
      <c r="CI95" s="9">
        <v>10</v>
      </c>
      <c r="DR95" s="9">
        <v>17</v>
      </c>
      <c r="DS95" s="9">
        <v>3.46677339728831E-2</v>
      </c>
      <c r="DT95" s="9">
        <v>8.5360902673424499E-2</v>
      </c>
      <c r="DU95" s="9">
        <v>2</v>
      </c>
      <c r="DV95" s="9">
        <v>3.6738223675028499E-2</v>
      </c>
      <c r="DW95" s="9">
        <v>0</v>
      </c>
      <c r="DZ95" s="9">
        <v>14</v>
      </c>
      <c r="EA95" s="9">
        <v>3.0138907585564201E-2</v>
      </c>
      <c r="EB95" s="9">
        <v>3.3977946226814E-2</v>
      </c>
      <c r="EC95" s="9">
        <v>4</v>
      </c>
      <c r="ED95" s="9">
        <v>8.9629450644574393E-2</v>
      </c>
      <c r="EE95" s="9">
        <v>6</v>
      </c>
      <c r="EH95" s="9">
        <v>18</v>
      </c>
      <c r="EI95" s="9">
        <v>1.91408141089521E-2</v>
      </c>
      <c r="EJ95" s="9">
        <v>2.8378041972921202E-2</v>
      </c>
      <c r="EK95" s="9">
        <v>7</v>
      </c>
      <c r="EL95" s="9">
        <v>3.7111310498489099E-2</v>
      </c>
      <c r="EM95" s="9">
        <v>11</v>
      </c>
    </row>
    <row r="96" spans="2:143" x14ac:dyDescent="0.2">
      <c r="B96" s="1">
        <v>4</v>
      </c>
      <c r="C96" s="1">
        <v>4.57645578685947E-3</v>
      </c>
      <c r="D96" s="1">
        <v>-1.9864652263498699E-4</v>
      </c>
      <c r="E96" s="1">
        <v>12</v>
      </c>
      <c r="F96" s="1">
        <v>1.3039217847432699E-3</v>
      </c>
      <c r="G96" s="1">
        <v>11</v>
      </c>
      <c r="J96" s="1">
        <v>12</v>
      </c>
      <c r="K96" s="1">
        <v>3.5766091791318501E-3</v>
      </c>
      <c r="L96" s="1">
        <v>5.5199956126839001E-4</v>
      </c>
      <c r="M96" s="1">
        <v>11</v>
      </c>
      <c r="N96" s="1">
        <v>0.268269622283894</v>
      </c>
      <c r="O96" s="1">
        <v>10</v>
      </c>
      <c r="R96" s="2">
        <v>24</v>
      </c>
      <c r="S96" s="2">
        <v>5.6794558824209401E-3</v>
      </c>
      <c r="T96" s="2">
        <v>-8.8804775740026192E-3</v>
      </c>
      <c r="U96" s="2">
        <v>12</v>
      </c>
      <c r="V96" s="2">
        <v>2.7312813805963801E-2</v>
      </c>
      <c r="W96" s="2">
        <v>12</v>
      </c>
      <c r="AH96" s="2">
        <v>20</v>
      </c>
      <c r="AI96" s="2">
        <v>2.1160598177213601E-2</v>
      </c>
      <c r="AJ96" s="2">
        <v>3.3569578351106501E-2</v>
      </c>
      <c r="AK96" s="2">
        <v>9</v>
      </c>
      <c r="AL96" s="2">
        <v>2.1862482648469501</v>
      </c>
      <c r="AM96" s="2">
        <v>11</v>
      </c>
      <c r="AP96" s="2">
        <v>19</v>
      </c>
      <c r="AQ96" s="2">
        <v>3.5837607130720602E-2</v>
      </c>
      <c r="AR96" s="2">
        <v>3.1330013011140398E-3</v>
      </c>
      <c r="AS96" s="2">
        <v>12</v>
      </c>
      <c r="AT96" s="2">
        <v>0.124648983466134</v>
      </c>
      <c r="AU96" s="2">
        <v>11</v>
      </c>
      <c r="BF96" s="2">
        <v>3</v>
      </c>
      <c r="BG96" s="2">
        <v>1.1143913143819399E-2</v>
      </c>
      <c r="BH96" s="2">
        <v>1.30651591784369E-3</v>
      </c>
      <c r="BI96" s="2">
        <v>11</v>
      </c>
      <c r="BJ96" s="2">
        <v>7.8585790268310807E-2</v>
      </c>
      <c r="BK96" s="2">
        <v>10</v>
      </c>
      <c r="BN96" s="9">
        <v>26</v>
      </c>
      <c r="BO96" s="9">
        <v>2.50160061181381E-2</v>
      </c>
      <c r="BP96" s="9">
        <v>0.18246180462542</v>
      </c>
      <c r="BQ96" s="9">
        <v>0</v>
      </c>
      <c r="BR96" s="9">
        <v>5.1874018159810999E-2</v>
      </c>
      <c r="BS96" s="9">
        <v>1</v>
      </c>
      <c r="CD96" s="9">
        <v>13</v>
      </c>
      <c r="CE96" s="9">
        <v>1.96820437607787E-2</v>
      </c>
      <c r="CF96" s="9">
        <v>1.10287821043181E-2</v>
      </c>
      <c r="CG96" s="9">
        <v>10</v>
      </c>
      <c r="CH96" s="9">
        <v>0.18500572541086999</v>
      </c>
      <c r="CI96" s="9">
        <v>12</v>
      </c>
      <c r="DR96" s="9">
        <v>3</v>
      </c>
      <c r="DS96" s="9">
        <v>3.3791399889064502E-2</v>
      </c>
      <c r="DT96" s="9">
        <v>2.04754535659359E-2</v>
      </c>
      <c r="DU96" s="9">
        <v>11</v>
      </c>
      <c r="DV96" s="9">
        <v>4.8484313116331099E-2</v>
      </c>
      <c r="DW96" s="9">
        <v>13</v>
      </c>
      <c r="DZ96" s="9">
        <v>26</v>
      </c>
      <c r="EA96" s="9">
        <v>2.8700245249564198E-2</v>
      </c>
      <c r="EB96" s="9">
        <v>-3.7944974660356401E-2</v>
      </c>
      <c r="EC96" s="9">
        <v>16</v>
      </c>
      <c r="ED96" s="9">
        <v>9.5854089678612905E-2</v>
      </c>
      <c r="EE96" s="9">
        <v>15</v>
      </c>
      <c r="EH96" s="9">
        <v>16</v>
      </c>
      <c r="EI96" s="9">
        <v>1.6925734881183301E-2</v>
      </c>
      <c r="EJ96" s="9">
        <v>1.0345193152865599E-2</v>
      </c>
      <c r="EK96" s="9">
        <v>13</v>
      </c>
      <c r="EL96" s="9">
        <v>3.5100789453512603E-2</v>
      </c>
      <c r="EM96" s="9">
        <v>4</v>
      </c>
    </row>
    <row r="97" spans="2:143" x14ac:dyDescent="0.2">
      <c r="B97" s="1">
        <v>3</v>
      </c>
      <c r="C97" s="1">
        <v>3.6041449768780699E-3</v>
      </c>
      <c r="D97" s="1">
        <v>2.2947424887396601E-3</v>
      </c>
      <c r="E97" s="1">
        <v>8</v>
      </c>
      <c r="F97" s="1">
        <v>1.2596667580234899E-3</v>
      </c>
      <c r="G97" s="1">
        <v>8</v>
      </c>
      <c r="J97" s="1">
        <v>11</v>
      </c>
      <c r="K97" s="1">
        <v>3.4499425454875801E-3</v>
      </c>
      <c r="L97" s="1">
        <v>3.8930407604217399E-3</v>
      </c>
      <c r="M97" s="1">
        <v>7</v>
      </c>
      <c r="N97" s="1">
        <v>0.26827872173907302</v>
      </c>
      <c r="O97" s="1">
        <v>11</v>
      </c>
      <c r="R97" s="2">
        <v>2</v>
      </c>
      <c r="S97" s="2">
        <v>4.8126533126265697E-3</v>
      </c>
      <c r="T97" s="2">
        <v>-4.5201863210347897E-3</v>
      </c>
      <c r="U97" s="2">
        <v>11</v>
      </c>
      <c r="V97" s="2">
        <v>2.5000721561248201E-2</v>
      </c>
      <c r="W97" s="2">
        <v>9</v>
      </c>
      <c r="AH97" s="2">
        <v>15</v>
      </c>
      <c r="AI97" s="2">
        <v>1.8022588019481599E-2</v>
      </c>
      <c r="AJ97" s="2">
        <v>5.8956997936307999E-3</v>
      </c>
      <c r="AK97" s="2">
        <v>11</v>
      </c>
      <c r="AL97" s="2">
        <v>2.1839641294680501</v>
      </c>
      <c r="AM97" s="2">
        <v>9</v>
      </c>
      <c r="AP97" s="2">
        <v>22</v>
      </c>
      <c r="AQ97" s="2">
        <v>1.4098474187163999E-2</v>
      </c>
      <c r="AR97" s="2">
        <v>9.7794775195466609E-3</v>
      </c>
      <c r="AS97" s="2">
        <v>8</v>
      </c>
      <c r="AT97" s="2">
        <v>0.124585904417558</v>
      </c>
      <c r="AU97" s="2">
        <v>10</v>
      </c>
      <c r="BF97" s="2">
        <v>22</v>
      </c>
      <c r="BG97" s="2">
        <v>8.7725617268438298E-3</v>
      </c>
      <c r="BH97" s="2">
        <v>1.13130664158525E-2</v>
      </c>
      <c r="BI97" s="2">
        <v>9</v>
      </c>
      <c r="BJ97" s="2">
        <v>7.89667850592356E-2</v>
      </c>
      <c r="BK97" s="2">
        <v>12</v>
      </c>
      <c r="BN97" s="9">
        <v>12</v>
      </c>
      <c r="BO97" s="9">
        <v>2.2935251187520999E-2</v>
      </c>
      <c r="BP97" s="9">
        <v>2.26426105049897E-2</v>
      </c>
      <c r="BQ97" s="9">
        <v>8</v>
      </c>
      <c r="BR97" s="9">
        <v>6.1362897382518801E-2</v>
      </c>
      <c r="BS97" s="9">
        <v>6</v>
      </c>
      <c r="CD97" s="9">
        <v>24</v>
      </c>
      <c r="CE97" s="9">
        <v>1.9681372711479399E-2</v>
      </c>
      <c r="CF97" s="9">
        <v>6.28043661348201E-2</v>
      </c>
      <c r="CG97" s="9">
        <v>4</v>
      </c>
      <c r="CH97" s="9">
        <v>0.18367355658093401</v>
      </c>
      <c r="CI97" s="9">
        <v>8</v>
      </c>
      <c r="DR97" s="9">
        <v>8</v>
      </c>
      <c r="DS97" s="9">
        <v>2.21898120783116E-2</v>
      </c>
      <c r="DT97" s="9">
        <v>1.4627127681472099E-2</v>
      </c>
      <c r="DU97" s="9">
        <v>13</v>
      </c>
      <c r="DV97" s="9">
        <v>4.7976035235115497E-2</v>
      </c>
      <c r="DW97" s="9">
        <v>11</v>
      </c>
      <c r="DZ97" s="9">
        <v>6</v>
      </c>
      <c r="EA97" s="9">
        <v>1.7834561125450898E-2</v>
      </c>
      <c r="EB97" s="9">
        <v>-9.7045754886759795E-4</v>
      </c>
      <c r="EC97" s="9">
        <v>13</v>
      </c>
      <c r="ED97" s="9">
        <v>9.3253164092099605E-2</v>
      </c>
      <c r="EE97" s="9">
        <v>9</v>
      </c>
      <c r="EH97" s="9">
        <v>26</v>
      </c>
      <c r="EI97" s="9">
        <v>8.7432055351322705E-3</v>
      </c>
      <c r="EJ97" s="9">
        <v>3.0732515043235798E-3</v>
      </c>
      <c r="EK97" s="9">
        <v>15</v>
      </c>
      <c r="EL97" s="9">
        <v>3.6901694668083698E-2</v>
      </c>
      <c r="EM97" s="9">
        <v>9</v>
      </c>
    </row>
    <row r="98" spans="2:143" x14ac:dyDescent="0.2">
      <c r="B98" s="1">
        <v>20</v>
      </c>
      <c r="C98" s="1">
        <v>3.0883751823069E-3</v>
      </c>
      <c r="D98" s="1">
        <v>5.8039069947560197E-4</v>
      </c>
      <c r="E98" s="1">
        <v>11</v>
      </c>
      <c r="F98" s="1">
        <v>1.3068270057429599E-3</v>
      </c>
      <c r="G98" s="1">
        <v>12</v>
      </c>
      <c r="J98" s="1">
        <v>7</v>
      </c>
      <c r="K98" s="1">
        <v>3.0806338369897199E-3</v>
      </c>
      <c r="L98" s="1">
        <v>2.7563956902767399E-3</v>
      </c>
      <c r="M98" s="1">
        <v>8</v>
      </c>
      <c r="N98" s="1">
        <v>0.26825349063047899</v>
      </c>
      <c r="O98" s="1">
        <v>7</v>
      </c>
      <c r="R98" s="2">
        <v>13</v>
      </c>
      <c r="S98" s="2">
        <v>4.1964916919915596E-3</v>
      </c>
      <c r="T98" s="2">
        <v>2.2268005034691601E-2</v>
      </c>
      <c r="U98" s="2">
        <v>3</v>
      </c>
      <c r="V98" s="2">
        <v>2.46241782355111E-2</v>
      </c>
      <c r="W98" s="2">
        <v>6</v>
      </c>
      <c r="AH98" s="2">
        <v>17</v>
      </c>
      <c r="AI98" s="2">
        <v>1.6576573163160999E-2</v>
      </c>
      <c r="AJ98" s="2">
        <v>7.5052225481148704E-2</v>
      </c>
      <c r="AK98" s="2">
        <v>5</v>
      </c>
      <c r="AL98" s="2">
        <v>2.1696019796920001</v>
      </c>
      <c r="AM98" s="2">
        <v>4</v>
      </c>
      <c r="AP98" s="2">
        <v>3</v>
      </c>
      <c r="AQ98" s="2">
        <v>1.2812139576958301E-2</v>
      </c>
      <c r="AR98" s="2">
        <v>1.4385835451484899E-2</v>
      </c>
      <c r="AS98" s="2">
        <v>7</v>
      </c>
      <c r="AT98" s="2">
        <v>0.124669314652273</v>
      </c>
      <c r="AU98" s="2">
        <v>12</v>
      </c>
      <c r="BF98" s="2">
        <v>12</v>
      </c>
      <c r="BG98" s="2">
        <v>8.0201053547871298E-3</v>
      </c>
      <c r="BH98" s="2">
        <v>7.0038849447620205E-2</v>
      </c>
      <c r="BI98" s="2">
        <v>2</v>
      </c>
      <c r="BJ98" s="2">
        <v>7.0823877795076304E-2</v>
      </c>
      <c r="BK98" s="2">
        <v>4</v>
      </c>
      <c r="BN98" s="9">
        <v>8</v>
      </c>
      <c r="BO98" s="9">
        <v>1.9464904579545101E-2</v>
      </c>
      <c r="BP98" s="9">
        <v>1.51965741809609E-2</v>
      </c>
      <c r="BQ98" s="9">
        <v>11</v>
      </c>
      <c r="BR98" s="9">
        <v>6.22895100824589E-2</v>
      </c>
      <c r="BS98" s="9">
        <v>7</v>
      </c>
      <c r="CD98" s="9">
        <v>3</v>
      </c>
      <c r="CE98" s="9">
        <v>1.5285139550388901E-2</v>
      </c>
      <c r="CF98" s="9">
        <v>2.8550641720966399E-2</v>
      </c>
      <c r="CG98" s="9">
        <v>7</v>
      </c>
      <c r="CH98" s="9">
        <v>0.183683847972584</v>
      </c>
      <c r="CI98" s="9">
        <v>9</v>
      </c>
      <c r="DR98" s="9">
        <v>16</v>
      </c>
      <c r="DS98" s="9">
        <v>1.7711000822877101E-2</v>
      </c>
      <c r="DT98" s="9">
        <v>6.55882613487066E-2</v>
      </c>
      <c r="DU98" s="9">
        <v>5</v>
      </c>
      <c r="DV98" s="9">
        <v>4.2305360087533501E-2</v>
      </c>
      <c r="DW98" s="9">
        <v>3</v>
      </c>
      <c r="DZ98" s="9">
        <v>18</v>
      </c>
      <c r="EA98" s="9">
        <v>1.67171179577611E-2</v>
      </c>
      <c r="EB98" s="9">
        <v>7.3296065512631304E-3</v>
      </c>
      <c r="EC98" s="9">
        <v>9</v>
      </c>
      <c r="ED98" s="9">
        <v>9.1863538833584502E-2</v>
      </c>
      <c r="EE98" s="9">
        <v>7</v>
      </c>
      <c r="EH98" s="9">
        <v>15</v>
      </c>
      <c r="EI98" s="9">
        <v>5.6521962500485001E-3</v>
      </c>
      <c r="EJ98" s="9">
        <v>5.90919920812987E-2</v>
      </c>
      <c r="EK98" s="9">
        <v>3</v>
      </c>
      <c r="EL98" s="9">
        <v>3.3435681547347801E-2</v>
      </c>
      <c r="EM98" s="9">
        <v>3</v>
      </c>
    </row>
    <row r="99" spans="2:143" x14ac:dyDescent="0.2">
      <c r="B99" s="1">
        <v>23</v>
      </c>
      <c r="C99" s="1">
        <v>1.9422105291500701E-3</v>
      </c>
      <c r="J99" s="1">
        <v>9</v>
      </c>
      <c r="K99" s="1">
        <v>2.96814248430201E-3</v>
      </c>
      <c r="R99" s="2">
        <v>10</v>
      </c>
      <c r="S99" s="2">
        <v>3.5694647558555401E-3</v>
      </c>
      <c r="AH99" s="2">
        <v>3</v>
      </c>
      <c r="AI99" s="2">
        <v>1.5337879401459399E-2</v>
      </c>
      <c r="AP99" s="2">
        <v>12</v>
      </c>
      <c r="AQ99" s="2">
        <v>1.1679622027129201E-2</v>
      </c>
      <c r="BF99" s="2">
        <v>2</v>
      </c>
      <c r="BG99" s="2">
        <v>7.7868940192009801E-3</v>
      </c>
      <c r="BN99" s="9">
        <v>7</v>
      </c>
      <c r="BO99" s="9">
        <v>1.10438756218164E-2</v>
      </c>
      <c r="CD99" s="9">
        <v>25</v>
      </c>
      <c r="CE99" s="9">
        <v>1.5120050244849101E-2</v>
      </c>
      <c r="DR99" s="9">
        <v>11</v>
      </c>
      <c r="DS99" s="9">
        <v>1.5672809065296198E-2</v>
      </c>
      <c r="DT99" s="9">
        <v>6.6737682659881406E-2</v>
      </c>
      <c r="DU99" s="9">
        <v>4</v>
      </c>
      <c r="DV99" s="9">
        <v>4.6973023877270301E-2</v>
      </c>
      <c r="DW99" s="9">
        <v>8</v>
      </c>
      <c r="DZ99" s="9">
        <v>9</v>
      </c>
      <c r="EA99" s="9">
        <v>1.30164339439706E-2</v>
      </c>
      <c r="EB99" s="9">
        <v>-1.11957750371396E-2</v>
      </c>
      <c r="EC99" s="9">
        <v>14</v>
      </c>
      <c r="ED99" s="9">
        <v>9.5118931544439303E-2</v>
      </c>
      <c r="EE99" s="9">
        <v>14</v>
      </c>
      <c r="EH99" s="9">
        <v>14</v>
      </c>
      <c r="EI99" s="9">
        <v>5.1546354209385196E-3</v>
      </c>
    </row>
    <row r="100" spans="2:143" x14ac:dyDescent="0.2">
      <c r="B100" s="1">
        <v>2</v>
      </c>
      <c r="C100" s="1">
        <v>1.7421392972820299E-3</v>
      </c>
      <c r="J100" s="1">
        <v>6</v>
      </c>
      <c r="K100" s="1">
        <v>2.62713719396677E-3</v>
      </c>
      <c r="R100" s="2">
        <v>11</v>
      </c>
      <c r="S100" s="2">
        <v>2.8067134785920099E-3</v>
      </c>
      <c r="AH100" s="2">
        <v>7</v>
      </c>
      <c r="AI100" s="2">
        <v>1.52346293345974E-2</v>
      </c>
      <c r="AP100" s="2">
        <v>21</v>
      </c>
      <c r="AQ100" s="2">
        <v>1.14537943063688E-2</v>
      </c>
      <c r="BF100" s="2">
        <v>21</v>
      </c>
      <c r="BG100" s="2">
        <v>7.3295349767893998E-3</v>
      </c>
      <c r="BN100" s="9">
        <v>22</v>
      </c>
      <c r="BO100" s="9">
        <v>1.09391208309921E-2</v>
      </c>
      <c r="CD100" s="9">
        <v>26</v>
      </c>
      <c r="CE100" s="9">
        <v>1.3425732256259299E-2</v>
      </c>
      <c r="DR100" s="9">
        <v>2</v>
      </c>
      <c r="DS100" s="9">
        <v>1.16882139431864E-2</v>
      </c>
      <c r="DT100" s="9">
        <v>3.82902186458191E-2</v>
      </c>
      <c r="DU100" s="9">
        <v>8</v>
      </c>
      <c r="DV100" s="9">
        <v>4.7663908475512898E-2</v>
      </c>
      <c r="DW100" s="9">
        <v>9</v>
      </c>
      <c r="DZ100" s="9">
        <v>23</v>
      </c>
      <c r="EA100" s="9">
        <v>1.03700208014741E-2</v>
      </c>
      <c r="EB100" s="9">
        <v>1.7725357881992001E-2</v>
      </c>
      <c r="EC100" s="9">
        <v>6</v>
      </c>
      <c r="ED100" s="9">
        <v>9.4263806900598199E-2</v>
      </c>
      <c r="EE100" s="9">
        <v>10</v>
      </c>
      <c r="EH100" s="9">
        <v>25</v>
      </c>
      <c r="EI100" s="9">
        <v>4.7634110248507998E-3</v>
      </c>
    </row>
    <row r="101" spans="2:143" x14ac:dyDescent="0.2">
      <c r="B101" s="1">
        <v>5</v>
      </c>
      <c r="C101" s="1">
        <v>1.3726595372084299E-3</v>
      </c>
      <c r="J101" s="1">
        <v>2</v>
      </c>
      <c r="K101" s="1">
        <v>1.94678960947934E-3</v>
      </c>
      <c r="R101" s="2">
        <v>4</v>
      </c>
      <c r="S101" s="2">
        <v>2.7685642796698101E-3</v>
      </c>
      <c r="AH101" s="2">
        <v>2</v>
      </c>
      <c r="AI101" s="2">
        <v>1.1558646552700599E-2</v>
      </c>
      <c r="AP101" s="2">
        <v>23</v>
      </c>
      <c r="AQ101" s="2">
        <v>8.5019846209254697E-3</v>
      </c>
      <c r="BF101" s="2">
        <v>11</v>
      </c>
      <c r="BG101" s="2">
        <v>6.7848837057053503E-3</v>
      </c>
      <c r="BN101" s="9">
        <v>11</v>
      </c>
      <c r="BO101" s="9">
        <v>1.0639790135874501E-2</v>
      </c>
      <c r="CD101" s="9">
        <v>23</v>
      </c>
      <c r="CE101" s="9">
        <v>1.27100834974152E-2</v>
      </c>
      <c r="DR101" s="9">
        <v>12</v>
      </c>
      <c r="DS101" s="9">
        <v>9.7126906627666102E-3</v>
      </c>
      <c r="DT101" s="9">
        <v>1.9776060521778001E-2</v>
      </c>
      <c r="DU101" s="9">
        <v>12</v>
      </c>
      <c r="DV101" s="9">
        <v>4.9103681533485398E-2</v>
      </c>
      <c r="DW101" s="9">
        <v>15</v>
      </c>
      <c r="DZ101" s="9">
        <v>8</v>
      </c>
      <c r="EA101" s="9">
        <v>8.7836574208422294E-3</v>
      </c>
      <c r="EB101" s="9">
        <v>2.9555665492443699E-2</v>
      </c>
      <c r="EC101" s="9">
        <v>5</v>
      </c>
      <c r="ED101" s="9">
        <v>8.9358000396735707E-2</v>
      </c>
      <c r="EE101" s="9">
        <v>5</v>
      </c>
      <c r="EH101" s="9">
        <v>10</v>
      </c>
      <c r="EI101" s="9">
        <v>4.0646239992116499E-3</v>
      </c>
    </row>
    <row r="102" spans="2:143" x14ac:dyDescent="0.2">
      <c r="B102" s="1">
        <v>24</v>
      </c>
      <c r="C102" s="1">
        <v>7.3045046256538498E-4</v>
      </c>
      <c r="J102" s="1">
        <v>13</v>
      </c>
      <c r="K102" s="1">
        <v>1.54794302231442E-3</v>
      </c>
      <c r="R102" s="2">
        <v>22</v>
      </c>
      <c r="S102" s="2">
        <v>2.7244753680346601E-3</v>
      </c>
      <c r="AH102" s="2">
        <v>12</v>
      </c>
      <c r="AI102" s="2">
        <v>1.13528703544528E-2</v>
      </c>
      <c r="AP102" s="2">
        <v>6</v>
      </c>
      <c r="AQ102" s="2">
        <v>5.5970325264432198E-3</v>
      </c>
      <c r="BF102" s="2">
        <v>20</v>
      </c>
      <c r="BG102" s="2">
        <v>4.9439445070834E-3</v>
      </c>
      <c r="BN102" s="9">
        <v>23</v>
      </c>
      <c r="BO102" s="9">
        <v>1.0374411912455901E-2</v>
      </c>
      <c r="CD102" s="9">
        <v>18</v>
      </c>
      <c r="CE102" s="9">
        <v>9.7683045630101006E-3</v>
      </c>
      <c r="DR102" s="9">
        <v>19</v>
      </c>
      <c r="DS102" s="9">
        <v>7.2379118589797099E-3</v>
      </c>
      <c r="DT102" s="9">
        <v>-0.14345585755042201</v>
      </c>
      <c r="DU102" s="9">
        <v>16</v>
      </c>
      <c r="DV102" s="9">
        <v>6.7418181865800494E-2</v>
      </c>
      <c r="DW102" s="9">
        <v>16</v>
      </c>
      <c r="DZ102" s="9">
        <v>10</v>
      </c>
      <c r="EA102" s="9">
        <v>8.5277599207004597E-3</v>
      </c>
      <c r="EB102" s="9">
        <v>-3.74183315387219E-2</v>
      </c>
      <c r="EC102" s="9">
        <v>15</v>
      </c>
      <c r="ED102" s="9">
        <v>0.102499300654462</v>
      </c>
      <c r="EE102" s="9">
        <v>16</v>
      </c>
      <c r="EH102" s="9">
        <v>23</v>
      </c>
      <c r="EI102" s="9">
        <v>4.0491762574428698E-3</v>
      </c>
    </row>
    <row r="103" spans="2:143" x14ac:dyDescent="0.2">
      <c r="B103" s="1">
        <v>26</v>
      </c>
      <c r="C103" s="1">
        <v>7.0391041644549005E-4</v>
      </c>
      <c r="J103" s="1">
        <v>18</v>
      </c>
      <c r="K103" s="1">
        <v>1.4523297658365999E-3</v>
      </c>
      <c r="R103" s="2">
        <v>16</v>
      </c>
      <c r="S103" s="2">
        <v>2.4928466847307499E-3</v>
      </c>
      <c r="AH103" s="2">
        <v>14</v>
      </c>
      <c r="AI103" s="2">
        <v>5.1617540293475202E-3</v>
      </c>
      <c r="AP103" s="2">
        <v>24</v>
      </c>
      <c r="AQ103" s="2">
        <v>5.1918875300232398E-3</v>
      </c>
      <c r="BF103" s="2">
        <v>26</v>
      </c>
      <c r="BG103" s="2">
        <v>4.9327857833641603E-3</v>
      </c>
      <c r="BN103" s="9">
        <v>20</v>
      </c>
      <c r="BO103" s="9">
        <v>9.5822519611369408E-3</v>
      </c>
      <c r="CD103" s="9">
        <v>21</v>
      </c>
      <c r="CE103" s="9">
        <v>7.7423866042368797E-3</v>
      </c>
      <c r="DR103" s="9">
        <v>22</v>
      </c>
      <c r="DS103" s="9">
        <v>5.6051793811978399E-3</v>
      </c>
      <c r="DZ103" s="9">
        <v>2</v>
      </c>
      <c r="EA103" s="9">
        <v>6.0461929291258801E-3</v>
      </c>
      <c r="EH103" s="9">
        <v>21</v>
      </c>
      <c r="EI103" s="9">
        <v>3.9152228959901097E-3</v>
      </c>
    </row>
    <row r="104" spans="2:143" x14ac:dyDescent="0.2">
      <c r="B104" s="1">
        <v>19</v>
      </c>
      <c r="C104" s="1">
        <v>4.7620208036323701E-4</v>
      </c>
      <c r="J104" s="1">
        <v>24</v>
      </c>
      <c r="K104" s="1">
        <v>1.0718501768730399E-3</v>
      </c>
      <c r="R104" s="2">
        <v>20</v>
      </c>
      <c r="S104" s="2">
        <v>2.1962600652954702E-3</v>
      </c>
      <c r="AH104" s="2">
        <v>4</v>
      </c>
      <c r="AI104" s="2">
        <v>5.0781388063761701E-3</v>
      </c>
      <c r="AP104" s="2">
        <v>20</v>
      </c>
      <c r="AQ104" s="2">
        <v>4.4841476186569902E-3</v>
      </c>
      <c r="BF104" s="2">
        <v>5</v>
      </c>
      <c r="BG104" s="2">
        <v>4.4843340259832299E-3</v>
      </c>
      <c r="BN104" s="9">
        <v>19</v>
      </c>
      <c r="BO104" s="9">
        <v>7.29431043808883E-3</v>
      </c>
      <c r="CD104" s="9">
        <v>22</v>
      </c>
      <c r="CE104" s="9">
        <v>7.6851205278604699E-3</v>
      </c>
      <c r="DR104" s="9">
        <v>23</v>
      </c>
      <c r="DS104" s="9">
        <v>4.4080623141379404E-3</v>
      </c>
      <c r="DZ104" s="9">
        <v>7</v>
      </c>
      <c r="EA104" s="9">
        <v>4.8665628469972003E-3</v>
      </c>
      <c r="EH104" s="9">
        <v>19</v>
      </c>
      <c r="EI104" s="9">
        <v>3.6236066882805E-3</v>
      </c>
    </row>
    <row r="105" spans="2:143" x14ac:dyDescent="0.2">
      <c r="B105" s="1">
        <v>8</v>
      </c>
      <c r="C105" s="1">
        <v>3.89425768717718E-4</v>
      </c>
      <c r="J105" s="1">
        <v>5</v>
      </c>
      <c r="K105" s="1">
        <v>8.7518811262777098E-4</v>
      </c>
      <c r="R105" s="2">
        <v>21</v>
      </c>
      <c r="S105" s="2">
        <v>1.9848747864824501E-3</v>
      </c>
      <c r="AH105" s="2">
        <v>13</v>
      </c>
      <c r="AI105" s="2">
        <v>4.8560670982498704E-3</v>
      </c>
      <c r="AP105" s="2">
        <v>11</v>
      </c>
      <c r="AQ105" s="2">
        <v>4.2796443099499702E-3</v>
      </c>
      <c r="BF105" s="2">
        <v>25</v>
      </c>
      <c r="BG105" s="2">
        <v>4.4808391735753498E-3</v>
      </c>
      <c r="BN105" s="9">
        <v>3</v>
      </c>
      <c r="BO105" s="9">
        <v>7.0754392435576196E-3</v>
      </c>
      <c r="CD105" s="9">
        <v>2</v>
      </c>
      <c r="CE105" s="9">
        <v>4.0250351671112603E-3</v>
      </c>
      <c r="DR105" s="9">
        <v>20</v>
      </c>
      <c r="DS105" s="9">
        <v>4.0241819121629796E-3</v>
      </c>
      <c r="DZ105" s="9">
        <v>11</v>
      </c>
      <c r="EA105" s="9">
        <v>4.78416069692136E-3</v>
      </c>
      <c r="EH105" s="9">
        <v>13</v>
      </c>
      <c r="EI105" s="9">
        <v>3.3186671786272501E-3</v>
      </c>
    </row>
    <row r="106" spans="2:143" x14ac:dyDescent="0.2">
      <c r="B106" s="1">
        <v>22</v>
      </c>
      <c r="C106" s="1">
        <v>2.87295358356582E-4</v>
      </c>
      <c r="J106" s="1">
        <v>10</v>
      </c>
      <c r="K106" s="1">
        <v>7.7427632835291502E-4</v>
      </c>
      <c r="R106" s="2">
        <v>26</v>
      </c>
      <c r="S106" s="2">
        <v>1.7650846123596E-3</v>
      </c>
      <c r="AH106" s="2">
        <v>5</v>
      </c>
      <c r="AI106" s="2">
        <v>4.8386660685178998E-3</v>
      </c>
      <c r="AP106" s="2">
        <v>4</v>
      </c>
      <c r="AQ106" s="2">
        <v>4.1092488708169197E-3</v>
      </c>
      <c r="BF106" s="2">
        <v>10</v>
      </c>
      <c r="BG106" s="2">
        <v>3.2318459730134698E-3</v>
      </c>
      <c r="BN106" s="9">
        <v>2</v>
      </c>
      <c r="BO106" s="9">
        <v>6.5141830307581198E-3</v>
      </c>
      <c r="CD106" s="9">
        <v>4</v>
      </c>
      <c r="CE106" s="9">
        <v>2.5693863465617102E-3</v>
      </c>
      <c r="DR106" s="9">
        <v>25</v>
      </c>
      <c r="DS106" s="9">
        <v>2.4059980407672701E-3</v>
      </c>
      <c r="DZ106" s="9">
        <v>19</v>
      </c>
      <c r="EA106" s="9">
        <v>1.7255273507596201E-3</v>
      </c>
      <c r="EH106" s="9">
        <v>24</v>
      </c>
      <c r="EI106" s="9">
        <v>3.1341936533962E-3</v>
      </c>
    </row>
    <row r="107" spans="2:143" x14ac:dyDescent="0.2">
      <c r="B107" s="1">
        <v>13</v>
      </c>
      <c r="C107" s="1">
        <v>2.4972485723362197E-4</v>
      </c>
      <c r="J107" s="1">
        <v>23</v>
      </c>
      <c r="K107" s="1">
        <v>7.6930365987875498E-4</v>
      </c>
      <c r="R107" s="2">
        <v>19</v>
      </c>
      <c r="S107" s="2">
        <v>1.74818630244495E-3</v>
      </c>
      <c r="AH107" s="2">
        <v>6</v>
      </c>
      <c r="AI107" s="2">
        <v>2.9994051735675901E-3</v>
      </c>
      <c r="AP107" s="2">
        <v>2</v>
      </c>
      <c r="AQ107" s="2">
        <v>2.96322050309621E-3</v>
      </c>
      <c r="BF107" s="2">
        <v>23</v>
      </c>
      <c r="BG107" s="2">
        <v>3.0233502967368501E-3</v>
      </c>
      <c r="BN107" s="9">
        <v>5</v>
      </c>
      <c r="BO107" s="9">
        <v>3.85340934527239E-3</v>
      </c>
      <c r="CD107" s="9">
        <v>12</v>
      </c>
      <c r="CE107" s="9">
        <v>1.58671297725855E-3</v>
      </c>
      <c r="DR107" s="9">
        <v>24</v>
      </c>
      <c r="DS107" s="9">
        <v>1.9039994695558499E-3</v>
      </c>
      <c r="DZ107" s="9">
        <v>25</v>
      </c>
      <c r="EA107" s="9">
        <v>1.1615652707146801E-3</v>
      </c>
      <c r="EH107" s="9">
        <v>22</v>
      </c>
      <c r="EI107" s="9">
        <v>1.9339229345772301E-3</v>
      </c>
    </row>
    <row r="108" spans="2:143" x14ac:dyDescent="0.2">
      <c r="B108" s="1">
        <v>21</v>
      </c>
      <c r="C108" s="1">
        <v>2.1655906291323499E-4</v>
      </c>
      <c r="J108" s="1">
        <v>19</v>
      </c>
      <c r="K108" s="1">
        <v>2.0870687703088199E-4</v>
      </c>
      <c r="R108" s="2">
        <v>9</v>
      </c>
      <c r="S108" s="2">
        <v>7.3750448318543301E-4</v>
      </c>
      <c r="AH108" s="2">
        <v>21</v>
      </c>
      <c r="AI108" s="2">
        <v>2.1985242342987899E-3</v>
      </c>
      <c r="AP108" s="2">
        <v>25</v>
      </c>
      <c r="AQ108" s="2">
        <v>1.8512875414889E-3</v>
      </c>
      <c r="BF108" s="2">
        <v>6</v>
      </c>
      <c r="BG108" s="2">
        <v>2.2796747386933298E-3</v>
      </c>
      <c r="BN108" s="9">
        <v>21</v>
      </c>
      <c r="BO108" s="9">
        <v>3.52584080191817E-3</v>
      </c>
      <c r="CD108" s="9">
        <v>19</v>
      </c>
      <c r="CE108" s="9">
        <v>1.2713962820050399E-3</v>
      </c>
      <c r="DR108" s="9">
        <v>26</v>
      </c>
      <c r="DS108" s="9">
        <v>1.52454307826239E-3</v>
      </c>
      <c r="DZ108" s="9">
        <v>12</v>
      </c>
      <c r="EA108" s="9">
        <v>7.3592918683338998E-4</v>
      </c>
      <c r="EH108" s="9">
        <v>11</v>
      </c>
      <c r="EI108" s="9">
        <v>1.78743526331935E-3</v>
      </c>
    </row>
    <row r="109" spans="2:143" x14ac:dyDescent="0.2">
      <c r="B109" s="1">
        <v>25</v>
      </c>
      <c r="C109" s="1">
        <v>1.9575597297026001E-4</v>
      </c>
      <c r="J109" s="1">
        <v>8</v>
      </c>
      <c r="K109" s="1">
        <v>1.48773474415872E-4</v>
      </c>
      <c r="R109" s="2">
        <v>17</v>
      </c>
      <c r="S109" s="2">
        <v>3.7655477438713002E-4</v>
      </c>
      <c r="AH109" s="2">
        <v>23</v>
      </c>
      <c r="AI109" s="2">
        <v>1.7631779399731901E-3</v>
      </c>
      <c r="AP109" s="2">
        <v>5</v>
      </c>
      <c r="AQ109" s="2">
        <v>1.0497965564062899E-3</v>
      </c>
      <c r="BF109" s="2">
        <v>24</v>
      </c>
      <c r="BG109" s="2">
        <v>1.91135337303638E-3</v>
      </c>
      <c r="BN109" s="9">
        <v>6</v>
      </c>
      <c r="BO109" s="9">
        <v>1.2422737980543001E-3</v>
      </c>
      <c r="CD109" s="9">
        <v>11</v>
      </c>
      <c r="CE109" s="9">
        <v>1.17486291349026E-3</v>
      </c>
      <c r="DR109" s="9">
        <v>18</v>
      </c>
      <c r="DS109" s="9">
        <v>1.03542660508012E-3</v>
      </c>
      <c r="DZ109" s="9">
        <v>13</v>
      </c>
      <c r="EA109" s="9">
        <v>1.80650790181571E-4</v>
      </c>
      <c r="EH109" s="9">
        <v>12</v>
      </c>
      <c r="EI109" s="9">
        <v>1.12744183414591E-3</v>
      </c>
    </row>
    <row r="110" spans="2:143" x14ac:dyDescent="0.2">
      <c r="B110" s="1">
        <v>6</v>
      </c>
      <c r="C110" s="1">
        <v>1.23119340372865E-4</v>
      </c>
      <c r="J110" s="1">
        <v>3</v>
      </c>
      <c r="K110" s="1">
        <v>1.0307713877687599E-4</v>
      </c>
      <c r="R110" s="2">
        <v>18</v>
      </c>
      <c r="S110" s="2">
        <v>3.27086836054154E-4</v>
      </c>
      <c r="AH110" s="2">
        <v>22</v>
      </c>
      <c r="AI110" s="6">
        <v>2.7786114230859101E-5</v>
      </c>
      <c r="AP110" s="2">
        <v>26</v>
      </c>
      <c r="AQ110" s="2">
        <v>9.944900539793299E-4</v>
      </c>
      <c r="BF110" s="2">
        <v>19</v>
      </c>
      <c r="BG110" s="2">
        <v>1.1061961314916299E-3</v>
      </c>
      <c r="BN110" s="9">
        <v>4</v>
      </c>
      <c r="BO110" s="9">
        <v>9.4292636254319205E-4</v>
      </c>
      <c r="CD110" s="9">
        <v>20</v>
      </c>
      <c r="CE110" s="9">
        <v>6.3036088082072902E-4</v>
      </c>
      <c r="DR110" s="9">
        <v>21</v>
      </c>
      <c r="DS110" s="6">
        <v>8.5823807286945796E-5</v>
      </c>
      <c r="DZ110" s="9">
        <v>24</v>
      </c>
      <c r="EA110" s="6">
        <v>2.2766957973669899E-5</v>
      </c>
      <c r="EH110" s="9">
        <v>20</v>
      </c>
      <c r="EI110" s="9">
        <v>3.0509087977808198E-4</v>
      </c>
    </row>
    <row r="111" spans="2:143" x14ac:dyDescent="0.2">
      <c r="B111" s="1">
        <v>0</v>
      </c>
      <c r="C111" s="1">
        <v>0</v>
      </c>
      <c r="J111" s="1">
        <v>0</v>
      </c>
      <c r="K111" s="1">
        <v>0</v>
      </c>
      <c r="R111" s="2">
        <v>0</v>
      </c>
      <c r="S111" s="2">
        <v>0</v>
      </c>
      <c r="AH111" s="2">
        <v>0</v>
      </c>
      <c r="AI111" s="2">
        <v>0</v>
      </c>
      <c r="AP111" s="2">
        <v>0</v>
      </c>
      <c r="AQ111" s="2">
        <v>0</v>
      </c>
      <c r="BF111" s="2">
        <v>0</v>
      </c>
      <c r="BG111" s="2">
        <v>0</v>
      </c>
      <c r="BN111" s="9">
        <v>0</v>
      </c>
      <c r="BO111" s="9">
        <v>0</v>
      </c>
      <c r="CD111" s="9">
        <v>0</v>
      </c>
      <c r="CE111" s="9">
        <v>0</v>
      </c>
      <c r="DR111" s="9">
        <v>0</v>
      </c>
      <c r="DS111" s="9">
        <v>0</v>
      </c>
      <c r="DZ111" s="9">
        <v>0</v>
      </c>
      <c r="EA111" s="9">
        <v>0</v>
      </c>
      <c r="EH111" s="9">
        <v>0</v>
      </c>
      <c r="EI111" s="9">
        <v>0</v>
      </c>
      <c r="EJ111" s="9">
        <v>-1.52510024557385E-2</v>
      </c>
      <c r="EK111" s="9">
        <v>16</v>
      </c>
      <c r="EL111" s="9">
        <v>4.2998020095824201E-2</v>
      </c>
      <c r="EM111" s="9">
        <v>16</v>
      </c>
    </row>
    <row r="112" spans="2:143" x14ac:dyDescent="0.2">
      <c r="B112" s="1">
        <v>1</v>
      </c>
      <c r="C112" s="1">
        <v>0</v>
      </c>
      <c r="J112" s="1">
        <v>1</v>
      </c>
      <c r="K112" s="1">
        <v>0</v>
      </c>
      <c r="R112" s="2">
        <v>1</v>
      </c>
      <c r="S112" s="2">
        <v>0</v>
      </c>
      <c r="AH112" s="2">
        <v>1</v>
      </c>
      <c r="AI112" s="2">
        <v>0</v>
      </c>
      <c r="AP112" s="2">
        <v>1</v>
      </c>
      <c r="AQ112" s="2">
        <v>0</v>
      </c>
      <c r="BF112" s="2">
        <v>1</v>
      </c>
      <c r="BG112" s="2">
        <v>0</v>
      </c>
      <c r="BN112" s="9">
        <v>1</v>
      </c>
      <c r="BO112" s="9">
        <v>0</v>
      </c>
      <c r="CD112" s="9">
        <v>1</v>
      </c>
      <c r="CE112" s="9">
        <v>0</v>
      </c>
      <c r="DR112" s="9">
        <v>1</v>
      </c>
      <c r="DS112" s="9">
        <v>0</v>
      </c>
      <c r="DZ112" s="9">
        <v>1</v>
      </c>
      <c r="EA112" s="9">
        <v>0</v>
      </c>
      <c r="EH112" s="9">
        <v>1</v>
      </c>
      <c r="EI112" s="9">
        <v>0</v>
      </c>
      <c r="EJ112" s="9">
        <v>1.6339079608545401E-2</v>
      </c>
      <c r="EK112" s="9">
        <v>12</v>
      </c>
      <c r="EL112" s="9">
        <v>3.8596753078698399E-2</v>
      </c>
      <c r="EM112" s="9">
        <v>15</v>
      </c>
    </row>
    <row r="113" spans="2:143" x14ac:dyDescent="0.2">
      <c r="B113" s="1">
        <v>27</v>
      </c>
      <c r="C113" s="1">
        <v>0</v>
      </c>
      <c r="J113" s="1">
        <v>27</v>
      </c>
      <c r="K113" s="1">
        <v>0</v>
      </c>
      <c r="R113" s="2">
        <v>27</v>
      </c>
      <c r="S113" s="2">
        <v>0</v>
      </c>
      <c r="AH113" s="2">
        <v>27</v>
      </c>
      <c r="AI113" s="2">
        <v>0</v>
      </c>
      <c r="AP113" s="2">
        <v>27</v>
      </c>
      <c r="AQ113" s="2">
        <v>0</v>
      </c>
      <c r="BF113" s="2">
        <v>27</v>
      </c>
      <c r="BG113" s="2">
        <v>0</v>
      </c>
      <c r="BN113" s="9">
        <v>27</v>
      </c>
      <c r="BO113" s="9">
        <v>0</v>
      </c>
      <c r="CD113" s="9">
        <v>27</v>
      </c>
      <c r="CE113" s="9">
        <v>0</v>
      </c>
      <c r="DR113" s="9">
        <v>27</v>
      </c>
      <c r="DS113" s="9">
        <v>0</v>
      </c>
      <c r="DZ113" s="9">
        <v>27</v>
      </c>
      <c r="EA113" s="9">
        <v>0</v>
      </c>
      <c r="EH113" s="9">
        <v>27</v>
      </c>
      <c r="EI113" s="9">
        <v>0</v>
      </c>
      <c r="EJ113" s="9">
        <v>3.5270562356755499E-2</v>
      </c>
      <c r="EK113" s="9">
        <v>6</v>
      </c>
      <c r="EL113" s="9">
        <v>3.7748562059290801E-2</v>
      </c>
      <c r="EM113" s="9">
        <v>14</v>
      </c>
    </row>
    <row r="114" spans="2:143" x14ac:dyDescent="0.2">
      <c r="B114" s="1">
        <v>28</v>
      </c>
      <c r="C114" s="1">
        <v>0</v>
      </c>
      <c r="J114" s="1">
        <v>28</v>
      </c>
      <c r="K114" s="1">
        <v>0</v>
      </c>
      <c r="R114" s="2">
        <v>28</v>
      </c>
      <c r="S114" s="2">
        <v>0</v>
      </c>
      <c r="AH114" s="2">
        <v>28</v>
      </c>
      <c r="AI114" s="2">
        <v>0</v>
      </c>
      <c r="AP114" s="2">
        <v>28</v>
      </c>
      <c r="AQ114" s="2">
        <v>0</v>
      </c>
      <c r="BF114" s="2">
        <v>28</v>
      </c>
      <c r="BG114" s="2">
        <v>0</v>
      </c>
      <c r="BN114" s="9">
        <v>28</v>
      </c>
      <c r="BO114" s="9">
        <v>0</v>
      </c>
      <c r="CD114" s="9">
        <v>28</v>
      </c>
      <c r="CE114" s="9">
        <v>0</v>
      </c>
      <c r="DR114" s="9">
        <v>28</v>
      </c>
      <c r="DS114" s="9">
        <v>0</v>
      </c>
      <c r="DZ114" s="9">
        <v>28</v>
      </c>
      <c r="EA114" s="9">
        <v>0</v>
      </c>
      <c r="EH114" s="9">
        <v>28</v>
      </c>
      <c r="EI114" s="9">
        <v>0</v>
      </c>
      <c r="EJ114" s="9">
        <v>8.6590937041037805E-2</v>
      </c>
      <c r="EK114" s="9">
        <v>0</v>
      </c>
      <c r="EL114" s="9">
        <v>3.2204539904478198E-2</v>
      </c>
      <c r="EM114" s="9">
        <v>0</v>
      </c>
    </row>
    <row r="118" spans="2:143" x14ac:dyDescent="0.2">
      <c r="J118" s="19" t="s">
        <v>23</v>
      </c>
      <c r="K118" s="19"/>
      <c r="L118" s="1" t="s">
        <v>17</v>
      </c>
      <c r="M118" s="1">
        <v>26</v>
      </c>
      <c r="R118" s="19" t="s">
        <v>23</v>
      </c>
      <c r="S118" s="19"/>
      <c r="T118" s="2" t="s">
        <v>17</v>
      </c>
      <c r="U118" s="2">
        <v>6</v>
      </c>
      <c r="V118" s="2"/>
      <c r="W118" s="2"/>
      <c r="Z118" s="19" t="s">
        <v>23</v>
      </c>
      <c r="AA118" s="19"/>
      <c r="AB118" s="2" t="s">
        <v>17</v>
      </c>
      <c r="AC118" s="2">
        <v>6</v>
      </c>
      <c r="AD118" s="2"/>
      <c r="AE118" s="2"/>
      <c r="AH118" s="19" t="s">
        <v>23</v>
      </c>
      <c r="AI118" s="19"/>
      <c r="AJ118" s="2" t="s">
        <v>17</v>
      </c>
      <c r="AK118" s="2">
        <v>25</v>
      </c>
      <c r="AL118" s="2"/>
      <c r="AM118" s="2"/>
      <c r="AP118" s="19" t="s">
        <v>23</v>
      </c>
      <c r="AQ118" s="19"/>
      <c r="AR118" s="2" t="s">
        <v>17</v>
      </c>
      <c r="AS118" s="2">
        <v>17</v>
      </c>
      <c r="AT118" s="2"/>
      <c r="AU118" s="2"/>
      <c r="BF118" s="19" t="s">
        <v>23</v>
      </c>
      <c r="BG118" s="19"/>
      <c r="BH118" s="2" t="s">
        <v>17</v>
      </c>
      <c r="BI118" s="2">
        <v>15</v>
      </c>
      <c r="BJ118" s="2"/>
      <c r="BK118" s="2"/>
      <c r="BN118" s="19" t="s">
        <v>23</v>
      </c>
      <c r="BO118" s="19"/>
      <c r="BP118" s="9" t="s">
        <v>17</v>
      </c>
      <c r="BQ118" s="9">
        <v>26</v>
      </c>
      <c r="BR118" s="9"/>
      <c r="BS118" s="9"/>
      <c r="CD118" s="19" t="s">
        <v>23</v>
      </c>
      <c r="CE118" s="19"/>
      <c r="CF118" s="9" t="s">
        <v>17</v>
      </c>
      <c r="CG118" s="9">
        <v>8</v>
      </c>
      <c r="CH118" s="9"/>
      <c r="CI118" s="9"/>
      <c r="DR118" s="19" t="s">
        <v>23</v>
      </c>
      <c r="DS118" s="19"/>
      <c r="DT118" s="9" t="s">
        <v>17</v>
      </c>
      <c r="DU118" s="9">
        <v>14</v>
      </c>
      <c r="DV118" s="9"/>
      <c r="DW118" s="9"/>
      <c r="DZ118" s="19" t="s">
        <v>23</v>
      </c>
      <c r="EA118" s="19"/>
      <c r="EB118" s="9" t="s">
        <v>17</v>
      </c>
      <c r="EC118" s="9">
        <v>15</v>
      </c>
      <c r="ED118" s="9"/>
      <c r="EE118" s="9"/>
      <c r="EH118" s="19" t="s">
        <v>23</v>
      </c>
      <c r="EI118" s="19"/>
      <c r="EJ118" s="9" t="s">
        <v>17</v>
      </c>
      <c r="EK118" s="9">
        <v>28</v>
      </c>
      <c r="EL118" s="9"/>
      <c r="EM118" s="9"/>
    </row>
    <row r="119" spans="2:143" x14ac:dyDescent="0.2">
      <c r="J119" s="19" t="s">
        <v>5</v>
      </c>
      <c r="K119" s="19"/>
      <c r="L119" s="6">
        <v>0.14145561852904701</v>
      </c>
      <c r="R119" s="19" t="s">
        <v>5</v>
      </c>
      <c r="S119" s="19"/>
      <c r="T119" s="6">
        <v>1.75418431269555E-2</v>
      </c>
      <c r="U119" s="2"/>
      <c r="V119" s="2"/>
      <c r="W119" s="2"/>
      <c r="Z119" s="19" t="s">
        <v>5</v>
      </c>
      <c r="AA119" s="19"/>
      <c r="AB119" s="6">
        <v>1.75418431269555E-2</v>
      </c>
      <c r="AC119" s="2"/>
      <c r="AD119" s="2"/>
      <c r="AE119" s="2"/>
      <c r="AH119" s="19" t="s">
        <v>5</v>
      </c>
      <c r="AI119" s="19"/>
      <c r="AJ119" s="6">
        <v>1.6019261051755</v>
      </c>
      <c r="AK119" s="2"/>
      <c r="AL119" s="2"/>
      <c r="AM119" s="2"/>
      <c r="AP119" s="19" t="s">
        <v>5</v>
      </c>
      <c r="AQ119" s="19"/>
      <c r="AR119" s="6">
        <v>0.111639551318636</v>
      </c>
      <c r="AS119" s="2"/>
      <c r="AT119" s="2"/>
      <c r="AU119" s="2"/>
      <c r="BF119" s="19" t="s">
        <v>5</v>
      </c>
      <c r="BG119" s="19"/>
      <c r="BH119" s="6">
        <v>5.6529511083627401E-2</v>
      </c>
      <c r="BI119" s="2"/>
      <c r="BJ119" s="2"/>
      <c r="BK119" s="2"/>
      <c r="BN119" s="19" t="s">
        <v>5</v>
      </c>
      <c r="BO119" s="19"/>
      <c r="BP119" s="6">
        <v>6.6450642078768399E-2</v>
      </c>
      <c r="BQ119" s="9"/>
      <c r="BR119" s="9"/>
      <c r="BS119" s="9"/>
      <c r="CD119" s="19" t="s">
        <v>5</v>
      </c>
      <c r="CE119" s="19"/>
      <c r="CF119" s="6">
        <v>0.140548821675402</v>
      </c>
      <c r="CG119" s="9"/>
      <c r="CH119" s="9"/>
      <c r="CI119" s="9"/>
      <c r="DR119" s="19" t="s">
        <v>5</v>
      </c>
      <c r="DS119" s="19"/>
      <c r="DT119" s="6">
        <v>3.8507408363032701E-2</v>
      </c>
      <c r="DU119" s="9"/>
      <c r="DV119" s="9"/>
      <c r="DW119" s="9"/>
      <c r="DZ119" s="19" t="s">
        <v>5</v>
      </c>
      <c r="EA119" s="19"/>
      <c r="EB119" s="6">
        <v>7.3555591311213503E-2</v>
      </c>
      <c r="EC119" s="9"/>
      <c r="ED119" s="9"/>
      <c r="EE119" s="9"/>
      <c r="EH119" s="19" t="s">
        <v>5</v>
      </c>
      <c r="EI119" s="19"/>
      <c r="EJ119" s="6">
        <v>3.2204539904478198E-2</v>
      </c>
      <c r="EK119" s="9"/>
      <c r="EL119" s="9"/>
      <c r="EM119" s="9"/>
    </row>
    <row r="120" spans="2:143" x14ac:dyDescent="0.2">
      <c r="J120" s="1" t="s">
        <v>7</v>
      </c>
      <c r="K120" s="1" t="s">
        <v>8</v>
      </c>
      <c r="L120" s="1" t="s">
        <v>9</v>
      </c>
      <c r="M120" s="1" t="s">
        <v>10</v>
      </c>
      <c r="N120" s="1" t="s">
        <v>11</v>
      </c>
      <c r="R120" s="2" t="s">
        <v>7</v>
      </c>
      <c r="S120" s="2" t="s">
        <v>8</v>
      </c>
      <c r="T120" s="2" t="s">
        <v>9</v>
      </c>
      <c r="U120" s="2" t="s">
        <v>10</v>
      </c>
      <c r="V120" s="2" t="s">
        <v>11</v>
      </c>
      <c r="W120" s="2"/>
      <c r="Z120" s="2" t="s">
        <v>7</v>
      </c>
      <c r="AA120" s="2" t="s">
        <v>8</v>
      </c>
      <c r="AB120" s="2" t="s">
        <v>9</v>
      </c>
      <c r="AC120" s="2" t="s">
        <v>10</v>
      </c>
      <c r="AD120" s="2" t="s">
        <v>11</v>
      </c>
      <c r="AE120" s="2"/>
      <c r="AH120" s="2" t="s">
        <v>7</v>
      </c>
      <c r="AI120" s="2" t="s">
        <v>8</v>
      </c>
      <c r="AJ120" s="2" t="s">
        <v>9</v>
      </c>
      <c r="AK120" s="2" t="s">
        <v>10</v>
      </c>
      <c r="AL120" s="2" t="s">
        <v>11</v>
      </c>
      <c r="AM120" s="2"/>
      <c r="AP120" s="2" t="s">
        <v>7</v>
      </c>
      <c r="AQ120" s="2" t="s">
        <v>8</v>
      </c>
      <c r="AR120" s="2" t="s">
        <v>9</v>
      </c>
      <c r="AS120" s="2" t="s">
        <v>10</v>
      </c>
      <c r="AT120" s="2" t="s">
        <v>11</v>
      </c>
      <c r="AU120" s="2"/>
      <c r="BF120" s="2" t="s">
        <v>7</v>
      </c>
      <c r="BG120" s="2" t="s">
        <v>8</v>
      </c>
      <c r="BH120" s="2" t="s">
        <v>9</v>
      </c>
      <c r="BI120" s="2" t="s">
        <v>10</v>
      </c>
      <c r="BJ120" s="2" t="s">
        <v>11</v>
      </c>
      <c r="BK120" s="2"/>
      <c r="BN120" s="9" t="s">
        <v>7</v>
      </c>
      <c r="BO120" s="9" t="s">
        <v>8</v>
      </c>
      <c r="BP120" s="9" t="s">
        <v>9</v>
      </c>
      <c r="BQ120" s="9" t="s">
        <v>10</v>
      </c>
      <c r="BR120" s="9" t="s">
        <v>11</v>
      </c>
      <c r="BS120" s="9"/>
      <c r="CD120" s="9" t="s">
        <v>7</v>
      </c>
      <c r="CE120" s="9" t="s">
        <v>8</v>
      </c>
      <c r="CF120" s="9" t="s">
        <v>9</v>
      </c>
      <c r="CG120" s="9" t="s">
        <v>10</v>
      </c>
      <c r="CH120" s="9" t="s">
        <v>11</v>
      </c>
      <c r="CI120" s="9"/>
      <c r="DR120" s="9" t="s">
        <v>7</v>
      </c>
      <c r="DS120" s="9" t="s">
        <v>8</v>
      </c>
      <c r="DT120" s="9" t="s">
        <v>9</v>
      </c>
      <c r="DU120" s="9" t="s">
        <v>10</v>
      </c>
      <c r="DV120" s="9" t="s">
        <v>11</v>
      </c>
      <c r="DW120" s="9"/>
      <c r="DZ120" s="9" t="s">
        <v>7</v>
      </c>
      <c r="EA120" s="9" t="s">
        <v>8</v>
      </c>
      <c r="EB120" s="9" t="s">
        <v>9</v>
      </c>
      <c r="EC120" s="9" t="s">
        <v>10</v>
      </c>
      <c r="ED120" s="9" t="s">
        <v>11</v>
      </c>
      <c r="EE120" s="9"/>
      <c r="EH120" s="9" t="s">
        <v>7</v>
      </c>
      <c r="EI120" s="9" t="s">
        <v>8</v>
      </c>
      <c r="EJ120" s="9" t="s">
        <v>9</v>
      </c>
      <c r="EK120" s="9" t="s">
        <v>10</v>
      </c>
      <c r="EL120" s="9" t="s">
        <v>11</v>
      </c>
      <c r="EM120" s="9"/>
    </row>
    <row r="121" spans="2:143" x14ac:dyDescent="0.2">
      <c r="J121" s="1">
        <v>-8.4189531303291501E-3</v>
      </c>
      <c r="K121" s="1">
        <v>7.7054682699729496E-4</v>
      </c>
      <c r="L121" s="1">
        <v>3.0525109988177898E-3</v>
      </c>
      <c r="M121" s="1">
        <v>6.89688013188159E-3</v>
      </c>
      <c r="N121" s="1">
        <v>1.6086380089207999E-2</v>
      </c>
      <c r="R121" s="2">
        <v>-1.8988406304331702E-2</v>
      </c>
      <c r="S121" s="2">
        <v>1.7524108799236099E-3</v>
      </c>
      <c r="T121" s="2">
        <v>4.0397349579575602E-3</v>
      </c>
      <c r="U121" s="2">
        <v>1.55796223360938E-2</v>
      </c>
      <c r="V121" s="2">
        <v>3.6320439520349197E-2</v>
      </c>
      <c r="W121" s="2"/>
      <c r="Z121" s="2">
        <v>-1.8988406304331702E-2</v>
      </c>
      <c r="AA121" s="2">
        <v>1.7524108799236099E-3</v>
      </c>
      <c r="AB121" s="2">
        <v>4.0397349579575602E-3</v>
      </c>
      <c r="AC121" s="2">
        <v>1.55796223360938E-2</v>
      </c>
      <c r="AD121" s="2">
        <v>3.6320439520349197E-2</v>
      </c>
      <c r="AE121" s="2"/>
      <c r="AH121" s="2">
        <v>-6.3254598366825496E-2</v>
      </c>
      <c r="AI121" s="2">
        <v>4.8430163259508899E-3</v>
      </c>
      <c r="AJ121" s="2">
        <v>1.6266899722735598E-2</v>
      </c>
      <c r="AK121" s="2">
        <v>5.0241426121135101E-2</v>
      </c>
      <c r="AL121" s="2">
        <v>0.118339040813911</v>
      </c>
      <c r="AM121" s="2"/>
      <c r="AP121" s="2">
        <v>-0.116870715845371</v>
      </c>
      <c r="AQ121" s="2">
        <v>3.2497275950263901E-3</v>
      </c>
      <c r="AR121" s="2">
        <v>1.16231650969391E-2</v>
      </c>
      <c r="AS121" s="2">
        <v>8.3330023221957997E-2</v>
      </c>
      <c r="AT121" s="2">
        <v>0.203450466662355</v>
      </c>
      <c r="AU121" s="2"/>
      <c r="BF121" s="2">
        <v>-1.8636518550574299E-2</v>
      </c>
      <c r="BG121" s="2">
        <v>3.0754742158060002E-3</v>
      </c>
      <c r="BH121" s="2">
        <v>7.4525585921257796E-3</v>
      </c>
      <c r="BI121" s="2">
        <v>1.75501360600595E-2</v>
      </c>
      <c r="BJ121" s="2">
        <v>3.9262128826439903E-2</v>
      </c>
      <c r="BK121" s="2"/>
      <c r="BN121" s="9">
        <v>-6.4598003479489796E-2</v>
      </c>
      <c r="BO121" s="9">
        <v>4.5186027666438301E-3</v>
      </c>
      <c r="BP121" s="9">
        <v>1.4765635975592099E-2</v>
      </c>
      <c r="BQ121" s="9">
        <v>5.0596340264066203E-2</v>
      </c>
      <c r="BR121" s="9">
        <v>0.11971294651019899</v>
      </c>
      <c r="BS121" s="9"/>
      <c r="CD121" s="9">
        <v>-4.8799660794613398E-2</v>
      </c>
      <c r="CE121" s="9">
        <v>1.83238131958434E-3</v>
      </c>
      <c r="CF121" s="9">
        <v>1.4696470747701701E-2</v>
      </c>
      <c r="CG121" s="9">
        <v>3.5587076062382803E-2</v>
      </c>
      <c r="CH121" s="9">
        <v>8.6219118176580595E-2</v>
      </c>
      <c r="CI121" s="9"/>
      <c r="DR121" s="9">
        <v>-6.9740998694957104E-2</v>
      </c>
      <c r="DS121" s="9">
        <v>2.0294991123587002E-3</v>
      </c>
      <c r="DT121" s="9">
        <v>1.0081166745701701E-2</v>
      </c>
      <c r="DU121" s="9">
        <v>4.9876497650569201E-2</v>
      </c>
      <c r="DV121" s="9">
        <v>0.121646995457885</v>
      </c>
      <c r="DW121" s="9"/>
      <c r="DZ121" s="9">
        <v>-0.13298874522353299</v>
      </c>
      <c r="EA121" s="9">
        <v>2.49018568730005E-3</v>
      </c>
      <c r="EB121" s="9">
        <v>1.5791946954313501E-2</v>
      </c>
      <c r="EC121" s="9">
        <v>9.2809472961189299E-2</v>
      </c>
      <c r="ED121" s="9">
        <v>0.22828840387202301</v>
      </c>
      <c r="EE121" s="9"/>
      <c r="EH121" s="9">
        <v>-4.0568939209620701E-2</v>
      </c>
      <c r="EI121" s="9">
        <v>2.2339906142819698E-3</v>
      </c>
      <c r="EJ121" s="9">
        <v>5.0568293219165903E-3</v>
      </c>
      <c r="EK121" s="9">
        <v>3.07692771635504E-2</v>
      </c>
      <c r="EL121" s="9">
        <v>7.3572206987453204E-2</v>
      </c>
      <c r="EM121" s="9"/>
    </row>
    <row r="122" spans="2:143" ht="45.75" customHeight="1" x14ac:dyDescent="0.2">
      <c r="J122" s="1" t="s">
        <v>6</v>
      </c>
      <c r="L122" s="3"/>
      <c r="M122" s="4" t="s">
        <v>12</v>
      </c>
      <c r="N122" s="4" t="s">
        <v>13</v>
      </c>
      <c r="O122" s="4" t="s">
        <v>14</v>
      </c>
      <c r="R122" s="2" t="s">
        <v>6</v>
      </c>
      <c r="S122" s="2"/>
      <c r="T122" s="3"/>
      <c r="U122" s="4" t="s">
        <v>12</v>
      </c>
      <c r="V122" s="4" t="s">
        <v>13</v>
      </c>
      <c r="W122" s="4" t="s">
        <v>14</v>
      </c>
      <c r="Z122" s="2" t="s">
        <v>6</v>
      </c>
      <c r="AA122" s="2"/>
      <c r="AB122" s="3"/>
      <c r="AC122" s="4" t="s">
        <v>12</v>
      </c>
      <c r="AD122" s="4" t="s">
        <v>13</v>
      </c>
      <c r="AE122" s="4" t="s">
        <v>14</v>
      </c>
      <c r="AH122" s="2" t="s">
        <v>6</v>
      </c>
      <c r="AI122" s="2"/>
      <c r="AJ122" s="3"/>
      <c r="AK122" s="4" t="s">
        <v>12</v>
      </c>
      <c r="AL122" s="4" t="s">
        <v>13</v>
      </c>
      <c r="AM122" s="4" t="s">
        <v>14</v>
      </c>
      <c r="AP122" s="2" t="s">
        <v>6</v>
      </c>
      <c r="AQ122" s="2"/>
      <c r="AR122" s="3"/>
      <c r="AS122" s="4" t="s">
        <v>12</v>
      </c>
      <c r="AT122" s="4" t="s">
        <v>13</v>
      </c>
      <c r="AU122" s="4" t="s">
        <v>14</v>
      </c>
      <c r="BF122" s="2" t="s">
        <v>6</v>
      </c>
      <c r="BG122" s="2"/>
      <c r="BH122" s="3"/>
      <c r="BI122" s="4" t="s">
        <v>12</v>
      </c>
      <c r="BJ122" s="4" t="s">
        <v>13</v>
      </c>
      <c r="BK122" s="4" t="s">
        <v>14</v>
      </c>
      <c r="BN122" s="9" t="s">
        <v>6</v>
      </c>
      <c r="BO122" s="9"/>
      <c r="BP122" s="3"/>
      <c r="BQ122" s="4" t="s">
        <v>12</v>
      </c>
      <c r="BR122" s="4" t="s">
        <v>13</v>
      </c>
      <c r="BS122" s="4" t="s">
        <v>14</v>
      </c>
      <c r="CD122" s="9" t="s">
        <v>6</v>
      </c>
      <c r="CE122" s="9"/>
      <c r="CF122" s="3"/>
      <c r="CG122" s="4" t="s">
        <v>12</v>
      </c>
      <c r="CH122" s="4" t="s">
        <v>13</v>
      </c>
      <c r="CI122" s="4" t="s">
        <v>14</v>
      </c>
      <c r="DR122" s="9" t="s">
        <v>6</v>
      </c>
      <c r="DS122" s="9"/>
      <c r="DT122" s="3"/>
      <c r="DU122" s="4" t="s">
        <v>12</v>
      </c>
      <c r="DV122" s="4" t="s">
        <v>13</v>
      </c>
      <c r="DW122" s="4" t="s">
        <v>14</v>
      </c>
      <c r="DZ122" s="9" t="s">
        <v>6</v>
      </c>
      <c r="EA122" s="9"/>
      <c r="EB122" s="3"/>
      <c r="EC122" s="4" t="s">
        <v>12</v>
      </c>
      <c r="ED122" s="4" t="s">
        <v>13</v>
      </c>
      <c r="EE122" s="4" t="s">
        <v>14</v>
      </c>
      <c r="EH122" s="9" t="s">
        <v>6</v>
      </c>
      <c r="EI122" s="9"/>
      <c r="EJ122" s="3"/>
      <c r="EK122" s="4" t="s">
        <v>12</v>
      </c>
      <c r="EL122" s="4" t="s">
        <v>13</v>
      </c>
      <c r="EM122" s="4" t="s">
        <v>14</v>
      </c>
    </row>
    <row r="123" spans="2:143" x14ac:dyDescent="0.2">
      <c r="J123" s="1">
        <v>25</v>
      </c>
      <c r="K123" s="1">
        <v>3.3817064817393397E-2</v>
      </c>
      <c r="L123" s="1">
        <v>6.69899942980417E-2</v>
      </c>
      <c r="M123" s="1">
        <v>1</v>
      </c>
      <c r="N123" s="1">
        <v>0.102392855648767</v>
      </c>
      <c r="O123" s="1">
        <v>0</v>
      </c>
      <c r="R123" s="2">
        <v>5</v>
      </c>
      <c r="S123" s="2">
        <v>0.47214622551674401</v>
      </c>
      <c r="T123" s="2">
        <v>3.2388831947151001E-3</v>
      </c>
      <c r="U123" s="2">
        <v>4</v>
      </c>
      <c r="V123" s="2">
        <v>1.40845209772063E-2</v>
      </c>
      <c r="W123" s="2">
        <v>1</v>
      </c>
      <c r="AH123" s="2">
        <v>24</v>
      </c>
      <c r="AI123" s="2">
        <v>0.11584907868781499</v>
      </c>
      <c r="AJ123" s="2">
        <v>0.60308689754955203</v>
      </c>
      <c r="AK123" s="2">
        <v>1</v>
      </c>
      <c r="AL123" s="2">
        <v>1.1470322509594599</v>
      </c>
      <c r="AM123" s="2">
        <v>0</v>
      </c>
      <c r="AP123" s="2">
        <v>8</v>
      </c>
      <c r="AQ123" s="2">
        <v>0.48452153840046402</v>
      </c>
      <c r="AR123" s="2">
        <v>3.4491839624165499E-3</v>
      </c>
      <c r="AS123" s="2">
        <v>11</v>
      </c>
      <c r="AT123" s="2">
        <v>0.107461781186639</v>
      </c>
      <c r="AU123" s="2">
        <v>3</v>
      </c>
      <c r="BF123" s="2">
        <v>8</v>
      </c>
      <c r="BG123" s="2">
        <v>7.2124583191727695E-2</v>
      </c>
      <c r="BH123" s="2">
        <v>2.68458216331873E-2</v>
      </c>
      <c r="BI123" s="2">
        <v>7</v>
      </c>
      <c r="BJ123" s="2">
        <v>4.8549006560212098E-2</v>
      </c>
      <c r="BK123" s="2">
        <v>3</v>
      </c>
      <c r="BN123" s="9">
        <v>24</v>
      </c>
      <c r="BO123" s="9">
        <v>0.18161976653251399</v>
      </c>
      <c r="BP123" s="9">
        <v>3.1359414928359098E-3</v>
      </c>
      <c r="BQ123" s="9">
        <v>12</v>
      </c>
      <c r="BR123" s="9">
        <v>6.5900884668945794E-2</v>
      </c>
      <c r="BS123" s="9">
        <v>12</v>
      </c>
      <c r="CD123" s="9">
        <v>6</v>
      </c>
      <c r="CE123" s="9">
        <v>0.85781802082599501</v>
      </c>
      <c r="CF123" s="9">
        <v>1.89577322534355E-2</v>
      </c>
      <c r="CG123" s="9">
        <v>7</v>
      </c>
      <c r="CH123" s="9">
        <v>0.106500201394261</v>
      </c>
      <c r="CI123" s="9">
        <v>2</v>
      </c>
      <c r="DR123" s="9">
        <v>9</v>
      </c>
      <c r="DS123" s="9">
        <v>0.105892556962855</v>
      </c>
      <c r="DT123" s="9">
        <v>6.6078154558688595E-2</v>
      </c>
      <c r="DU123" s="9">
        <v>2</v>
      </c>
      <c r="DV123" s="9">
        <v>3.4890018697736197E-2</v>
      </c>
      <c r="DW123" s="9">
        <v>4</v>
      </c>
      <c r="DZ123" s="9">
        <v>14</v>
      </c>
      <c r="EA123" s="9">
        <v>0.19167578334503599</v>
      </c>
      <c r="EB123" s="9">
        <v>-2.6840108367913698E-3</v>
      </c>
      <c r="EC123" s="9">
        <v>13</v>
      </c>
      <c r="ED123" s="9">
        <v>7.0138022947807993E-2</v>
      </c>
      <c r="EE123" s="9">
        <v>5</v>
      </c>
      <c r="EH123" s="9">
        <v>4</v>
      </c>
      <c r="EI123" s="9">
        <v>0.15560055285980101</v>
      </c>
      <c r="EJ123" s="9">
        <v>1.15340535320059E-2</v>
      </c>
      <c r="EK123" s="9">
        <v>11</v>
      </c>
      <c r="EL123" s="9">
        <v>2.9479350681691899E-2</v>
      </c>
      <c r="EM123" s="9">
        <v>4</v>
      </c>
    </row>
    <row r="124" spans="2:143" x14ac:dyDescent="0.2">
      <c r="J124" s="5">
        <v>24</v>
      </c>
      <c r="K124" s="5">
        <v>2.0308280949691199E-2</v>
      </c>
      <c r="L124" s="5">
        <v>6.9182227073486396E-2</v>
      </c>
      <c r="M124" s="5">
        <v>0</v>
      </c>
      <c r="N124" s="5">
        <v>0.119164267787703</v>
      </c>
      <c r="O124" s="5">
        <v>1</v>
      </c>
      <c r="R124" s="2">
        <v>4</v>
      </c>
      <c r="S124" s="2">
        <v>0.25716502491056797</v>
      </c>
      <c r="T124" s="2">
        <v>2.3683172388496098E-3</v>
      </c>
      <c r="U124" s="2">
        <v>6</v>
      </c>
      <c r="V124" s="2">
        <v>1.72269300466565E-2</v>
      </c>
      <c r="W124" s="2">
        <v>7</v>
      </c>
      <c r="AH124" s="2">
        <v>10</v>
      </c>
      <c r="AI124" s="2">
        <v>8.5383515600080506E-2</v>
      </c>
      <c r="AJ124" s="2">
        <v>3.1384359821724002E-2</v>
      </c>
      <c r="AK124" s="2">
        <v>10</v>
      </c>
      <c r="AL124" s="2">
        <v>1.59416287624801</v>
      </c>
      <c r="AM124" s="2">
        <v>12</v>
      </c>
      <c r="AP124" s="2">
        <v>7</v>
      </c>
      <c r="AQ124" s="2">
        <v>0.24759589082498401</v>
      </c>
      <c r="AR124" s="2">
        <v>6.1212096729901201E-3</v>
      </c>
      <c r="AS124" s="2">
        <v>9</v>
      </c>
      <c r="AT124" s="2">
        <v>0.111287976690532</v>
      </c>
      <c r="AU124" s="2">
        <v>8</v>
      </c>
      <c r="BF124" s="2">
        <v>7</v>
      </c>
      <c r="BG124" s="2">
        <v>6.6455098265840506E-2</v>
      </c>
      <c r="BH124" s="2">
        <v>-3.0115007075937002E-4</v>
      </c>
      <c r="BI124" s="2">
        <v>12</v>
      </c>
      <c r="BJ124" s="2">
        <v>5.6426231315568398E-2</v>
      </c>
      <c r="BK124" s="2">
        <v>12</v>
      </c>
      <c r="BN124" s="9">
        <v>23</v>
      </c>
      <c r="BO124" s="9">
        <v>0.125659345993858</v>
      </c>
      <c r="BP124" s="9">
        <v>2.5884512982055501E-2</v>
      </c>
      <c r="BQ124" s="9">
        <v>7</v>
      </c>
      <c r="BR124" s="9">
        <v>6.3474963402601503E-2</v>
      </c>
      <c r="BS124" s="9">
        <v>6</v>
      </c>
      <c r="CD124" s="9">
        <v>5</v>
      </c>
      <c r="CE124" s="9">
        <v>0.39855354978131902</v>
      </c>
      <c r="CF124" s="9">
        <v>3.8559934720007599E-2</v>
      </c>
      <c r="CG124" s="9">
        <v>6</v>
      </c>
      <c r="CH124" s="9">
        <v>0.139974355794657</v>
      </c>
      <c r="CI124" s="9">
        <v>11</v>
      </c>
      <c r="DR124" s="9">
        <v>5</v>
      </c>
      <c r="DS124" s="9">
        <v>9.2710858166428295E-2</v>
      </c>
      <c r="DT124" s="9">
        <v>0.103965275045219</v>
      </c>
      <c r="DU124" s="9">
        <v>1</v>
      </c>
      <c r="DV124" s="9">
        <v>3.20714500957524E-2</v>
      </c>
      <c r="DW124" s="9">
        <v>3</v>
      </c>
      <c r="DZ124" s="9">
        <v>20</v>
      </c>
      <c r="EA124" s="9">
        <v>0.18867758042255101</v>
      </c>
      <c r="EB124" s="9">
        <v>7.5303125034346802E-2</v>
      </c>
      <c r="EC124" s="9">
        <v>0</v>
      </c>
      <c r="ED124" s="9">
        <v>5.8051131870304203E-2</v>
      </c>
      <c r="EE124" s="9">
        <v>0</v>
      </c>
      <c r="EH124" s="9">
        <v>3</v>
      </c>
      <c r="EI124" s="9">
        <v>0.113016922504068</v>
      </c>
      <c r="EJ124" s="9">
        <v>3.0152552034017999E-2</v>
      </c>
      <c r="EK124" s="9">
        <v>4</v>
      </c>
      <c r="EL124" s="9">
        <v>2.9553604134320701E-2</v>
      </c>
      <c r="EM124" s="9">
        <v>6</v>
      </c>
    </row>
    <row r="125" spans="2:143" x14ac:dyDescent="0.2">
      <c r="J125" s="1">
        <v>17</v>
      </c>
      <c r="K125" s="1">
        <v>1.27523960232728E-2</v>
      </c>
      <c r="L125" s="1">
        <v>4.7562454211174101E-3</v>
      </c>
      <c r="M125" s="1">
        <v>5</v>
      </c>
      <c r="N125" s="1">
        <v>0.14080318127924199</v>
      </c>
      <c r="O125" s="1">
        <v>5</v>
      </c>
      <c r="R125" s="5">
        <v>6</v>
      </c>
      <c r="S125" s="5">
        <v>0.118774068085884</v>
      </c>
      <c r="T125" s="5">
        <v>3.3690140820300099E-2</v>
      </c>
      <c r="U125" s="5">
        <v>0</v>
      </c>
      <c r="V125" s="5">
        <v>1.27617570208705E-2</v>
      </c>
      <c r="W125" s="5">
        <v>0</v>
      </c>
      <c r="AH125" s="2">
        <v>23</v>
      </c>
      <c r="AI125" s="2">
        <v>8.1973090605336099E-2</v>
      </c>
      <c r="AJ125" s="2">
        <v>0.41656760191233999</v>
      </c>
      <c r="AK125" s="2">
        <v>2</v>
      </c>
      <c r="AL125" s="2">
        <v>1.3259155368436599</v>
      </c>
      <c r="AM125" s="2">
        <v>1</v>
      </c>
      <c r="AP125" s="2">
        <v>9</v>
      </c>
      <c r="AQ125" s="2">
        <v>0.14772357491351401</v>
      </c>
      <c r="AR125" s="2">
        <v>9.90354133838596E-2</v>
      </c>
      <c r="AS125" s="2">
        <v>2</v>
      </c>
      <c r="AT125" s="2">
        <v>9.6158648378192504E-2</v>
      </c>
      <c r="AU125" s="2">
        <v>1</v>
      </c>
      <c r="BF125" s="2">
        <v>14</v>
      </c>
      <c r="BG125" s="2">
        <v>5.6006461330475099E-2</v>
      </c>
      <c r="BH125" s="2">
        <v>0.11768483228799</v>
      </c>
      <c r="BI125" s="2">
        <v>0</v>
      </c>
      <c r="BJ125" s="2">
        <v>3.1820913081246502E-2</v>
      </c>
      <c r="BK125" s="2">
        <v>0</v>
      </c>
      <c r="BN125" s="9">
        <v>17</v>
      </c>
      <c r="BO125" s="9">
        <v>8.8482148433142005E-2</v>
      </c>
      <c r="BP125" s="9">
        <v>0.121346939338162</v>
      </c>
      <c r="BQ125" s="9">
        <v>1</v>
      </c>
      <c r="BR125" s="9">
        <v>5.8983783715905097E-2</v>
      </c>
      <c r="BS125" s="9">
        <v>3</v>
      </c>
      <c r="CD125" s="9">
        <v>7</v>
      </c>
      <c r="CE125" s="9">
        <v>0.24600485097038599</v>
      </c>
      <c r="CF125" s="9">
        <v>0.34365250837178202</v>
      </c>
      <c r="CG125" s="9">
        <v>0</v>
      </c>
      <c r="CH125" s="9">
        <v>4.4301081743534497E-2</v>
      </c>
      <c r="CI125" s="9">
        <v>0</v>
      </c>
      <c r="DR125" s="9">
        <v>6</v>
      </c>
      <c r="DS125" s="9">
        <v>8.47256690374215E-2</v>
      </c>
      <c r="DT125" s="9">
        <v>0.107539887565354</v>
      </c>
      <c r="DU125" s="9">
        <v>0</v>
      </c>
      <c r="DV125" s="9">
        <v>2.9728661540789601E-2</v>
      </c>
      <c r="DW125" s="9">
        <v>2</v>
      </c>
      <c r="DZ125" s="9">
        <v>4</v>
      </c>
      <c r="EA125" s="9">
        <v>0.15079260257455099</v>
      </c>
      <c r="EB125" s="9">
        <v>-3.2902355452202298E-4</v>
      </c>
      <c r="EC125" s="9">
        <v>12</v>
      </c>
      <c r="ED125" s="9">
        <v>7.35358596435957E-2</v>
      </c>
      <c r="EE125" s="9">
        <v>13</v>
      </c>
      <c r="EH125" s="9">
        <v>8</v>
      </c>
      <c r="EI125" s="9">
        <v>8.9171611690265995E-2</v>
      </c>
      <c r="EJ125" s="9">
        <v>1.54096189180802E-2</v>
      </c>
      <c r="EK125" s="9">
        <v>9</v>
      </c>
      <c r="EL125" s="9">
        <v>3.00919044609794E-2</v>
      </c>
      <c r="EM125" s="9">
        <v>9</v>
      </c>
    </row>
    <row r="126" spans="2:143" x14ac:dyDescent="0.2">
      <c r="J126" s="1">
        <v>16</v>
      </c>
      <c r="K126" s="1">
        <v>1.17371427369971E-2</v>
      </c>
      <c r="L126" s="1">
        <v>1.2918124535569099E-3</v>
      </c>
      <c r="M126" s="1">
        <v>12</v>
      </c>
      <c r="N126" s="1">
        <v>0.14106221812685699</v>
      </c>
      <c r="O126" s="1">
        <v>6</v>
      </c>
      <c r="R126" s="2">
        <v>7</v>
      </c>
      <c r="S126" s="2">
        <v>2.53200960297876E-2</v>
      </c>
      <c r="T126" s="2">
        <v>7.0141814599582403E-3</v>
      </c>
      <c r="U126" s="2">
        <v>3</v>
      </c>
      <c r="V126" s="2">
        <v>1.6782594981196299E-2</v>
      </c>
      <c r="W126" s="2">
        <v>6</v>
      </c>
      <c r="AH126" s="2">
        <v>9</v>
      </c>
      <c r="AI126" s="2">
        <v>8.0372979356696406E-2</v>
      </c>
      <c r="AJ126" s="2">
        <v>0.16403302441273701</v>
      </c>
      <c r="AK126" s="2">
        <v>3</v>
      </c>
      <c r="AL126" s="2">
        <v>1.5530113589475001</v>
      </c>
      <c r="AM126" s="2">
        <v>3</v>
      </c>
      <c r="AP126" s="2">
        <v>16</v>
      </c>
      <c r="AQ126" s="2">
        <v>0.106383483229935</v>
      </c>
      <c r="AR126" s="2">
        <v>0.10012700028239201</v>
      </c>
      <c r="AS126" s="2">
        <v>1</v>
      </c>
      <c r="AT126" s="2">
        <v>8.9345847369917797E-2</v>
      </c>
      <c r="AU126" s="2">
        <v>0</v>
      </c>
      <c r="BF126" s="2">
        <v>16</v>
      </c>
      <c r="BG126" s="2">
        <v>2.81279022473497E-2</v>
      </c>
      <c r="BH126" s="2">
        <v>0.113039501138943</v>
      </c>
      <c r="BI126" s="2">
        <v>1</v>
      </c>
      <c r="BJ126" s="2">
        <v>4.94044249384347E-2</v>
      </c>
      <c r="BK126" s="2">
        <v>5</v>
      </c>
      <c r="BN126" s="9">
        <v>16</v>
      </c>
      <c r="BO126" s="9">
        <v>7.3861793805429607E-2</v>
      </c>
      <c r="BP126" s="9">
        <v>4.4153124754577201E-2</v>
      </c>
      <c r="BQ126" s="9">
        <v>5</v>
      </c>
      <c r="BR126" s="9">
        <v>6.4391589312501399E-2</v>
      </c>
      <c r="BS126" s="9">
        <v>7</v>
      </c>
      <c r="CD126" s="9">
        <v>8</v>
      </c>
      <c r="CE126" s="9">
        <v>0.13330944366035799</v>
      </c>
      <c r="CF126" s="9">
        <v>0.122425220838688</v>
      </c>
      <c r="CG126" s="9">
        <v>1</v>
      </c>
      <c r="CH126" s="9">
        <v>0.10200622915652099</v>
      </c>
      <c r="CI126" s="9">
        <v>1</v>
      </c>
      <c r="DR126" s="9">
        <v>4</v>
      </c>
      <c r="DS126" s="9">
        <v>7.20440580882412E-2</v>
      </c>
      <c r="DT126" s="9">
        <v>5.5541294943981197E-2</v>
      </c>
      <c r="DU126" s="9">
        <v>6</v>
      </c>
      <c r="DV126" s="9">
        <v>3.6005910861014699E-2</v>
      </c>
      <c r="DW126" s="9">
        <v>7</v>
      </c>
      <c r="DZ126" s="9">
        <v>19</v>
      </c>
      <c r="EA126" s="9">
        <v>0.105063755202526</v>
      </c>
      <c r="EB126" s="9">
        <v>1.31473218526818E-2</v>
      </c>
      <c r="EC126" s="9">
        <v>8</v>
      </c>
      <c r="ED126" s="9">
        <v>7.0892114026485903E-2</v>
      </c>
      <c r="EE126" s="9">
        <v>6</v>
      </c>
      <c r="EH126" s="9">
        <v>5</v>
      </c>
      <c r="EI126" s="9">
        <v>4.4302833931593601E-2</v>
      </c>
      <c r="EJ126" s="9">
        <v>9.3699116649799095E-3</v>
      </c>
      <c r="EK126" s="9">
        <v>12</v>
      </c>
      <c r="EL126" s="9">
        <v>3.0465490597608599E-2</v>
      </c>
      <c r="EM126" s="9">
        <v>11</v>
      </c>
    </row>
    <row r="127" spans="2:143" x14ac:dyDescent="0.2">
      <c r="J127" s="1">
        <v>15</v>
      </c>
      <c r="K127" s="1">
        <v>8.9781192323286699E-3</v>
      </c>
      <c r="L127" s="1">
        <v>2.9771061729261198E-3</v>
      </c>
      <c r="M127" s="1">
        <v>9</v>
      </c>
      <c r="N127" s="1">
        <v>0.14137777086018299</v>
      </c>
      <c r="O127" s="1">
        <v>10</v>
      </c>
      <c r="R127" s="2">
        <v>14</v>
      </c>
      <c r="S127" s="2">
        <v>1.94329930464389E-2</v>
      </c>
      <c r="T127" s="2">
        <v>2.5326665455161899E-2</v>
      </c>
      <c r="U127" s="2">
        <v>1</v>
      </c>
      <c r="V127" s="2">
        <v>1.60253639298348E-2</v>
      </c>
      <c r="W127" s="2">
        <v>3</v>
      </c>
      <c r="AH127" s="2">
        <v>25</v>
      </c>
      <c r="AI127" s="2">
        <v>7.1643081354025001E-2</v>
      </c>
      <c r="AJ127" s="2">
        <v>0.64138326722620098</v>
      </c>
      <c r="AK127" s="2">
        <v>0</v>
      </c>
      <c r="AL127" s="2">
        <v>1.3284846135701101</v>
      </c>
      <c r="AM127" s="2">
        <v>2</v>
      </c>
      <c r="AP127" s="2">
        <v>15</v>
      </c>
      <c r="AQ127" s="2">
        <v>9.5127518980838099E-2</v>
      </c>
      <c r="AR127" s="2">
        <v>4.2260133704273797E-2</v>
      </c>
      <c r="AS127" s="2">
        <v>4</v>
      </c>
      <c r="AT127" s="2">
        <v>0.110014880245242</v>
      </c>
      <c r="AU127" s="2">
        <v>6</v>
      </c>
      <c r="BF127" s="2">
        <v>13</v>
      </c>
      <c r="BG127" s="2">
        <v>2.5117032140423001E-2</v>
      </c>
      <c r="BH127" s="2">
        <v>9.3611836890735101E-2</v>
      </c>
      <c r="BI127" s="2">
        <v>2</v>
      </c>
      <c r="BJ127" s="2">
        <v>3.9736470319472403E-2</v>
      </c>
      <c r="BK127" s="2">
        <v>1</v>
      </c>
      <c r="BN127" s="9">
        <v>15</v>
      </c>
      <c r="BO127" s="9">
        <v>5.7625364593081901E-2</v>
      </c>
      <c r="BP127" s="9">
        <v>3.21358063837728E-3</v>
      </c>
      <c r="BQ127" s="9">
        <v>11</v>
      </c>
      <c r="BR127" s="9">
        <v>6.4997393319604996E-2</v>
      </c>
      <c r="BS127" s="9">
        <v>10</v>
      </c>
      <c r="CD127" s="9">
        <v>15</v>
      </c>
      <c r="CE127" s="9">
        <v>3.8206920232378302E-2</v>
      </c>
      <c r="CF127" s="9">
        <v>-1.7732463935857801E-3</v>
      </c>
      <c r="CG127" s="9">
        <v>11</v>
      </c>
      <c r="CH127" s="9">
        <v>0.137535417876952</v>
      </c>
      <c r="CI127" s="9">
        <v>7</v>
      </c>
      <c r="DR127" s="9">
        <v>7</v>
      </c>
      <c r="DS127" s="9">
        <v>6.0011389825857402E-2</v>
      </c>
      <c r="DT127" s="9">
        <v>3.7218261885482398E-2</v>
      </c>
      <c r="DU127" s="9">
        <v>9</v>
      </c>
      <c r="DV127" s="9">
        <v>3.5966877817983099E-2</v>
      </c>
      <c r="DW127" s="9">
        <v>6</v>
      </c>
      <c r="DZ127" s="9">
        <v>13</v>
      </c>
      <c r="EA127" s="9">
        <v>9.6171899282387105E-2</v>
      </c>
      <c r="EB127" s="9">
        <v>2.06732696100373E-2</v>
      </c>
      <c r="EC127" s="9">
        <v>5</v>
      </c>
      <c r="ED127" s="9">
        <v>7.1054324677970002E-2</v>
      </c>
      <c r="EE127" s="9">
        <v>7</v>
      </c>
      <c r="EH127" s="9">
        <v>9</v>
      </c>
      <c r="EI127" s="9">
        <v>3.9879931768465403E-2</v>
      </c>
      <c r="EJ127" s="9">
        <v>6.8987772176860099E-2</v>
      </c>
      <c r="EK127" s="9">
        <v>0</v>
      </c>
      <c r="EL127" s="9">
        <v>2.7820929930020999E-2</v>
      </c>
      <c r="EM127" s="9">
        <v>2</v>
      </c>
    </row>
    <row r="128" spans="2:143" x14ac:dyDescent="0.2">
      <c r="J128" s="1">
        <v>20</v>
      </c>
      <c r="K128" s="1">
        <v>7.6963928883828202E-3</v>
      </c>
      <c r="L128" s="1">
        <v>8.3532217104362802E-3</v>
      </c>
      <c r="M128" s="1">
        <v>3</v>
      </c>
      <c r="N128" s="1">
        <v>0.139195153014818</v>
      </c>
      <c r="O128" s="1">
        <v>2</v>
      </c>
      <c r="R128" s="2">
        <v>13</v>
      </c>
      <c r="S128" s="2">
        <v>1.7040205200172801E-2</v>
      </c>
      <c r="T128" s="2">
        <v>-2.7286323659368398E-3</v>
      </c>
      <c r="U128" s="2">
        <v>10</v>
      </c>
      <c r="V128" s="2">
        <v>1.8543769806600802E-2</v>
      </c>
      <c r="W128" s="2">
        <v>11</v>
      </c>
      <c r="AH128" s="2">
        <v>8</v>
      </c>
      <c r="AI128" s="2">
        <v>5.3283859805392499E-2</v>
      </c>
      <c r="AJ128" s="2">
        <v>6.2693508194159003E-2</v>
      </c>
      <c r="AK128" s="2">
        <v>6</v>
      </c>
      <c r="AL128" s="2">
        <v>1.5891036204136</v>
      </c>
      <c r="AM128" s="2">
        <v>8</v>
      </c>
      <c r="AP128" s="2">
        <v>14</v>
      </c>
      <c r="AQ128" s="2">
        <v>8.6190677929379594E-2</v>
      </c>
      <c r="AR128" s="2">
        <v>1.0689963560838799E-2</v>
      </c>
      <c r="AS128" s="2">
        <v>7</v>
      </c>
      <c r="AT128" s="2">
        <v>0.110497475258533</v>
      </c>
      <c r="AU128" s="2">
        <v>7</v>
      </c>
      <c r="BF128" s="2">
        <v>4</v>
      </c>
      <c r="BG128" s="2">
        <v>1.7815799761426301E-2</v>
      </c>
      <c r="BH128" s="2">
        <v>9.8551506994662905E-3</v>
      </c>
      <c r="BI128" s="2">
        <v>9</v>
      </c>
      <c r="BJ128" s="2">
        <v>5.54927032754177E-2</v>
      </c>
      <c r="BK128" s="2">
        <v>8</v>
      </c>
      <c r="BN128" s="9">
        <v>18</v>
      </c>
      <c r="BO128" s="9">
        <v>5.1925693816315802E-2</v>
      </c>
      <c r="BP128" s="9">
        <v>5.4769501311733401E-2</v>
      </c>
      <c r="BQ128" s="9">
        <v>3</v>
      </c>
      <c r="BR128" s="9">
        <v>6.0326872243984898E-2</v>
      </c>
      <c r="BS128" s="9">
        <v>4</v>
      </c>
      <c r="CD128" s="9">
        <v>14</v>
      </c>
      <c r="CE128" s="9">
        <v>3.6123631918277298E-2</v>
      </c>
      <c r="CF128" s="9">
        <v>0.10014436608919799</v>
      </c>
      <c r="CG128" s="9">
        <v>2</v>
      </c>
      <c r="CH128" s="9">
        <v>0.13033926290754699</v>
      </c>
      <c r="CI128" s="9">
        <v>4</v>
      </c>
      <c r="DR128" s="9">
        <v>10</v>
      </c>
      <c r="DS128" s="9">
        <v>5.4946085543131302E-2</v>
      </c>
      <c r="DT128" s="9">
        <v>8.0191683644342798E-3</v>
      </c>
      <c r="DU128" s="9">
        <v>15</v>
      </c>
      <c r="DV128" s="9">
        <v>3.8349664867309299E-2</v>
      </c>
      <c r="DW128" s="9">
        <v>14</v>
      </c>
      <c r="DZ128" s="9">
        <v>15</v>
      </c>
      <c r="EA128" s="9">
        <v>9.4715371884668498E-2</v>
      </c>
      <c r="EB128" s="9">
        <v>4.3861232541748299E-2</v>
      </c>
      <c r="EC128" s="9">
        <v>2</v>
      </c>
      <c r="ED128" s="9">
        <v>6.60780903056922E-2</v>
      </c>
      <c r="EE128" s="9">
        <v>2</v>
      </c>
      <c r="EH128" s="9">
        <v>2</v>
      </c>
      <c r="EI128" s="9">
        <v>3.2399531143421E-2</v>
      </c>
      <c r="EJ128" s="9">
        <v>2.0049874760497799E-2</v>
      </c>
      <c r="EK128" s="9">
        <v>6</v>
      </c>
      <c r="EL128" s="9">
        <v>2.8872512705975701E-2</v>
      </c>
      <c r="EM128" s="9">
        <v>3</v>
      </c>
    </row>
    <row r="129" spans="10:143" x14ac:dyDescent="0.2">
      <c r="J129" s="1">
        <v>21</v>
      </c>
      <c r="K129" s="1">
        <v>4.4983418623779003E-3</v>
      </c>
      <c r="L129" s="1">
        <v>3.47802313642431E-3</v>
      </c>
      <c r="M129" s="1">
        <v>8</v>
      </c>
      <c r="N129" s="1">
        <v>0.14078614071256201</v>
      </c>
      <c r="O129" s="1">
        <v>4</v>
      </c>
      <c r="R129" s="2">
        <v>22</v>
      </c>
      <c r="S129" s="2">
        <v>1.11978737438569E-2</v>
      </c>
      <c r="T129" s="2">
        <v>-6.1517931066587999E-3</v>
      </c>
      <c r="U129" s="2">
        <v>12</v>
      </c>
      <c r="V129" s="2">
        <v>1.57956273095506E-2</v>
      </c>
      <c r="W129" s="2">
        <v>2</v>
      </c>
      <c r="AH129" s="2">
        <v>11</v>
      </c>
      <c r="AI129" s="2">
        <v>4.1114125068362997E-2</v>
      </c>
      <c r="AJ129" s="2">
        <v>8.1886772507223801E-2</v>
      </c>
      <c r="AK129" s="2">
        <v>4</v>
      </c>
      <c r="AL129" s="2">
        <v>1.5824975044078</v>
      </c>
      <c r="AM129" s="2">
        <v>6</v>
      </c>
      <c r="AP129" s="2">
        <v>17</v>
      </c>
      <c r="AQ129" s="2">
        <v>7.4748059099692996E-2</v>
      </c>
      <c r="AR129" s="2">
        <v>0.14261779353703</v>
      </c>
      <c r="AS129" s="2">
        <v>0</v>
      </c>
      <c r="AT129" s="2">
        <v>9.77561173653205E-2</v>
      </c>
      <c r="AU129" s="2">
        <v>2</v>
      </c>
      <c r="BF129" s="2">
        <v>17</v>
      </c>
      <c r="BG129" s="2">
        <v>1.67531449559594E-2</v>
      </c>
      <c r="BH129" s="2">
        <v>8.3312340339365396E-2</v>
      </c>
      <c r="BI129" s="2">
        <v>3</v>
      </c>
      <c r="BJ129" s="2">
        <v>4.9052745541329601E-2</v>
      </c>
      <c r="BK129" s="2">
        <v>4</v>
      </c>
      <c r="BN129" s="9">
        <v>14</v>
      </c>
      <c r="BO129" s="9">
        <v>4.6608279607317497E-2</v>
      </c>
      <c r="BP129" s="9">
        <v>9.4239942652341396E-2</v>
      </c>
      <c r="BQ129" s="9">
        <v>2</v>
      </c>
      <c r="BR129" s="9">
        <v>4.8755474873555998E-2</v>
      </c>
      <c r="BS129" s="9">
        <v>1</v>
      </c>
      <c r="CD129" s="9">
        <v>16</v>
      </c>
      <c r="CE129" s="9">
        <v>3.3977408494699303E-2</v>
      </c>
      <c r="CF129" s="9">
        <v>4.7882561473361299E-2</v>
      </c>
      <c r="CG129" s="9">
        <v>5</v>
      </c>
      <c r="CH129" s="9">
        <v>0.12669397876555299</v>
      </c>
      <c r="CI129" s="9">
        <v>3</v>
      </c>
      <c r="DR129" s="9">
        <v>16</v>
      </c>
      <c r="DS129" s="9">
        <v>3.46677339728831E-2</v>
      </c>
      <c r="DT129" s="9">
        <v>6.51246268266652E-2</v>
      </c>
      <c r="DU129" s="9">
        <v>3</v>
      </c>
      <c r="DV129" s="9">
        <v>2.49471422594734E-2</v>
      </c>
      <c r="DW129" s="9">
        <v>0</v>
      </c>
      <c r="DZ129" s="9">
        <v>3</v>
      </c>
      <c r="EA129" s="9">
        <v>8.7091776190751702E-2</v>
      </c>
      <c r="EB129" s="9">
        <v>5.4106121138686105E-4</v>
      </c>
      <c r="EC129" s="9">
        <v>11</v>
      </c>
      <c r="ED129" s="9">
        <v>7.3553104604731995E-2</v>
      </c>
      <c r="EE129" s="9">
        <v>14</v>
      </c>
      <c r="EH129" s="9">
        <v>6</v>
      </c>
      <c r="EI129" s="9">
        <v>2.5878515223938799E-2</v>
      </c>
      <c r="EJ129" s="9">
        <v>7.2561793159869803E-3</v>
      </c>
      <c r="EK129" s="9">
        <v>14</v>
      </c>
      <c r="EL129" s="9">
        <v>2.95579596694126E-2</v>
      </c>
      <c r="EM129" s="9">
        <v>7</v>
      </c>
    </row>
    <row r="130" spans="10:143" x14ac:dyDescent="0.2">
      <c r="J130" s="1">
        <v>4</v>
      </c>
      <c r="K130" s="1">
        <v>4.2625565186134896E-3</v>
      </c>
      <c r="L130" s="1">
        <v>9.6012303301715694E-3</v>
      </c>
      <c r="M130" s="1">
        <v>2</v>
      </c>
      <c r="N130" s="1">
        <v>0.141354343503686</v>
      </c>
      <c r="O130" s="1">
        <v>8</v>
      </c>
      <c r="R130" s="2">
        <v>3</v>
      </c>
      <c r="S130" s="2">
        <v>8.3364966113516105E-3</v>
      </c>
      <c r="T130" s="2">
        <v>2.83334883697827E-3</v>
      </c>
      <c r="U130" s="2">
        <v>5</v>
      </c>
      <c r="V130" s="2">
        <v>1.6427943725940999E-2</v>
      </c>
      <c r="W130" s="2">
        <v>5</v>
      </c>
      <c r="AH130" s="2">
        <v>19</v>
      </c>
      <c r="AI130" s="2">
        <v>3.5693464858930803E-2</v>
      </c>
      <c r="AJ130" s="2">
        <v>-2.6954073873790502E-3</v>
      </c>
      <c r="AK130" s="2">
        <v>12</v>
      </c>
      <c r="AL130" s="2">
        <v>1.5937743979891099</v>
      </c>
      <c r="AM130" s="2">
        <v>11</v>
      </c>
      <c r="AP130" s="2">
        <v>10</v>
      </c>
      <c r="AQ130" s="2">
        <v>5.1221876549129401E-2</v>
      </c>
      <c r="AR130" s="2">
        <v>5.4117369718592399E-2</v>
      </c>
      <c r="AS130" s="2">
        <v>3</v>
      </c>
      <c r="AT130" s="2">
        <v>0.107793498532135</v>
      </c>
      <c r="AU130" s="2">
        <v>4</v>
      </c>
      <c r="BF130" s="2">
        <v>12</v>
      </c>
      <c r="BG130" s="2">
        <v>1.6673524085229399E-2</v>
      </c>
      <c r="BH130" s="2">
        <v>2.81997603917617E-2</v>
      </c>
      <c r="BI130" s="2">
        <v>6</v>
      </c>
      <c r="BJ130" s="2">
        <v>5.3455522156315202E-2</v>
      </c>
      <c r="BK130" s="2">
        <v>6</v>
      </c>
      <c r="BN130" s="9">
        <v>13</v>
      </c>
      <c r="BO130" s="9">
        <v>4.3782701270209202E-2</v>
      </c>
      <c r="BP130" s="9">
        <v>4.5585469063925799E-2</v>
      </c>
      <c r="BQ130" s="9">
        <v>4</v>
      </c>
      <c r="BR130" s="9">
        <v>5.6738904113007402E-2</v>
      </c>
      <c r="BS130" s="9">
        <v>2</v>
      </c>
      <c r="CD130" s="9">
        <v>13</v>
      </c>
      <c r="CE130" s="9">
        <v>3.2755517715345399E-2</v>
      </c>
      <c r="CF130" s="9">
        <v>2.50885467380213E-3</v>
      </c>
      <c r="CG130" s="9">
        <v>10</v>
      </c>
      <c r="CH130" s="9">
        <v>0.13415310264119401</v>
      </c>
      <c r="CI130" s="9">
        <v>6</v>
      </c>
      <c r="DR130" s="9">
        <v>3</v>
      </c>
      <c r="DS130" s="9">
        <v>3.3791399889064502E-2</v>
      </c>
      <c r="DT130" s="9">
        <v>1.9996839796315901E-2</v>
      </c>
      <c r="DU130" s="9">
        <v>12</v>
      </c>
      <c r="DV130" s="9">
        <v>3.7606494228305601E-2</v>
      </c>
      <c r="DW130" s="9">
        <v>11</v>
      </c>
      <c r="DZ130" s="9">
        <v>21</v>
      </c>
      <c r="EA130" s="9">
        <v>7.3020873207469E-2</v>
      </c>
      <c r="EB130" s="9">
        <v>6.46531212277274E-2</v>
      </c>
      <c r="EC130" s="9">
        <v>1</v>
      </c>
      <c r="ED130" s="9">
        <v>5.9452099000656601E-2</v>
      </c>
      <c r="EE130" s="9">
        <v>1</v>
      </c>
      <c r="EH130" s="9">
        <v>7</v>
      </c>
      <c r="EI130" s="9">
        <v>2.42293609646233E-2</v>
      </c>
      <c r="EJ130" s="9">
        <v>1.62260592013042E-2</v>
      </c>
      <c r="EK130" s="9">
        <v>7</v>
      </c>
      <c r="EL130" s="9">
        <v>2.97684354793173E-2</v>
      </c>
      <c r="EM130" s="9">
        <v>8</v>
      </c>
    </row>
    <row r="131" spans="10:143" x14ac:dyDescent="0.2">
      <c r="J131" s="1">
        <v>14</v>
      </c>
      <c r="K131" s="1">
        <v>3.7162244334379702E-3</v>
      </c>
      <c r="L131" s="1">
        <v>3.7993423716369198E-3</v>
      </c>
      <c r="M131" s="1">
        <v>7</v>
      </c>
      <c r="N131" s="1">
        <v>0.14138396925622901</v>
      </c>
      <c r="O131" s="1">
        <v>11</v>
      </c>
      <c r="R131" s="2">
        <v>24</v>
      </c>
      <c r="S131" s="2">
        <v>6.1303743429298799E-3</v>
      </c>
      <c r="T131" s="2">
        <v>9.2789183556057898E-4</v>
      </c>
      <c r="U131" s="2">
        <v>7</v>
      </c>
      <c r="V131" s="2">
        <v>1.74872189696939E-2</v>
      </c>
      <c r="W131" s="2">
        <v>10</v>
      </c>
      <c r="AH131" s="2">
        <v>16</v>
      </c>
      <c r="AI131" s="2">
        <v>2.8948094210192302E-2</v>
      </c>
      <c r="AJ131" s="2">
        <v>4.5690981124284401E-2</v>
      </c>
      <c r="AK131" s="2">
        <v>8</v>
      </c>
      <c r="AL131" s="2">
        <v>1.5782814379644801</v>
      </c>
      <c r="AM131" s="2">
        <v>5</v>
      </c>
      <c r="AP131" s="2">
        <v>18</v>
      </c>
      <c r="AQ131" s="2">
        <v>3.5837607130720602E-2</v>
      </c>
      <c r="AR131" s="2">
        <v>-1.8700649238445599E-4</v>
      </c>
      <c r="AS131" s="2">
        <v>12</v>
      </c>
      <c r="AT131" s="2">
        <v>0.111463884216582</v>
      </c>
      <c r="AU131" s="2">
        <v>10</v>
      </c>
      <c r="BF131" s="2">
        <v>9</v>
      </c>
      <c r="BG131" s="2">
        <v>1.4880542298948101E-2</v>
      </c>
      <c r="BH131" s="2">
        <v>4.2091784109575203E-2</v>
      </c>
      <c r="BI131" s="2">
        <v>5</v>
      </c>
      <c r="BJ131" s="2">
        <v>5.4621299052557998E-2</v>
      </c>
      <c r="BK131" s="2">
        <v>7</v>
      </c>
      <c r="BN131" s="9">
        <v>9</v>
      </c>
      <c r="BO131" s="9">
        <v>3.2313455045321099E-2</v>
      </c>
      <c r="BP131" s="9">
        <v>2.76865260393661E-2</v>
      </c>
      <c r="BQ131" s="9">
        <v>6</v>
      </c>
      <c r="BR131" s="9">
        <v>6.4547852282277399E-2</v>
      </c>
      <c r="BS131" s="9">
        <v>8</v>
      </c>
      <c r="CD131" s="9">
        <v>9</v>
      </c>
      <c r="CE131" s="9">
        <v>2.9091302722081099E-2</v>
      </c>
      <c r="CF131" s="9">
        <v>6.0598666582312097E-3</v>
      </c>
      <c r="CG131" s="9">
        <v>9</v>
      </c>
      <c r="CH131" s="9">
        <v>0.14013865602355599</v>
      </c>
      <c r="CI131" s="9">
        <v>12</v>
      </c>
      <c r="DR131" s="9">
        <v>15</v>
      </c>
      <c r="DS131" s="9">
        <v>2.8942350524492899E-2</v>
      </c>
      <c r="DT131" s="9">
        <v>4.5068558340531299E-2</v>
      </c>
      <c r="DU131" s="9">
        <v>8</v>
      </c>
      <c r="DV131" s="9">
        <v>2.8544228509190701E-2</v>
      </c>
      <c r="DW131" s="9">
        <v>1</v>
      </c>
      <c r="DZ131" s="9">
        <v>5</v>
      </c>
      <c r="EA131" s="9">
        <v>7.1186618869840804E-2</v>
      </c>
      <c r="EB131" s="9">
        <v>4.0340915593274299E-3</v>
      </c>
      <c r="EC131" s="9">
        <v>10</v>
      </c>
      <c r="ED131" s="9">
        <v>7.3320084235252103E-2</v>
      </c>
      <c r="EE131" s="9">
        <v>12</v>
      </c>
      <c r="EH131" s="9">
        <v>17</v>
      </c>
      <c r="EI131" s="9">
        <v>2.0364503251895399E-2</v>
      </c>
      <c r="EJ131" s="9">
        <v>6.3077527606003297E-2</v>
      </c>
      <c r="EK131" s="9">
        <v>1</v>
      </c>
      <c r="EL131" s="9">
        <v>2.73968490692671E-2</v>
      </c>
      <c r="EM131" s="9">
        <v>1</v>
      </c>
    </row>
    <row r="132" spans="10:143" x14ac:dyDescent="0.2">
      <c r="J132" s="1">
        <v>22</v>
      </c>
      <c r="K132" s="1">
        <v>3.7106903016189499E-3</v>
      </c>
      <c r="L132" s="1">
        <v>6.2050281572569796E-3</v>
      </c>
      <c r="M132" s="1">
        <v>4</v>
      </c>
      <c r="N132" s="1">
        <v>0.14061811799749799</v>
      </c>
      <c r="O132" s="1">
        <v>3</v>
      </c>
      <c r="R132" s="2">
        <v>11</v>
      </c>
      <c r="S132" s="2">
        <v>6.0840929398876904E-3</v>
      </c>
      <c r="T132" s="2">
        <v>1.1177300231110099E-2</v>
      </c>
      <c r="U132" s="2">
        <v>2</v>
      </c>
      <c r="V132" s="2">
        <v>1.64029178743481E-2</v>
      </c>
      <c r="W132" s="2">
        <v>4</v>
      </c>
      <c r="AH132" s="2">
        <v>18</v>
      </c>
      <c r="AI132" s="2">
        <v>2.2352642202901399E-2</v>
      </c>
      <c r="AJ132" s="2">
        <v>5.4237978670707197E-2</v>
      </c>
      <c r="AK132" s="2">
        <v>7</v>
      </c>
      <c r="AL132" s="2">
        <v>1.5831164478811</v>
      </c>
      <c r="AM132" s="2">
        <v>7</v>
      </c>
      <c r="AP132" s="2">
        <v>13</v>
      </c>
      <c r="AQ132" s="2">
        <v>2.74051054939357E-2</v>
      </c>
      <c r="AR132" s="2">
        <v>4.1621252578971299E-2</v>
      </c>
      <c r="AS132" s="2">
        <v>5</v>
      </c>
      <c r="AT132" s="2">
        <v>0.10917236640361</v>
      </c>
      <c r="AU132" s="2">
        <v>5</v>
      </c>
      <c r="BF132" s="2">
        <v>3</v>
      </c>
      <c r="BG132" s="2">
        <v>1.1143913143819399E-2</v>
      </c>
      <c r="BH132" s="2">
        <v>3.9817662769487897E-3</v>
      </c>
      <c r="BI132" s="2">
        <v>11</v>
      </c>
      <c r="BJ132" s="2">
        <v>5.5826688490011898E-2</v>
      </c>
      <c r="BK132" s="2">
        <v>9</v>
      </c>
      <c r="BN132" s="9">
        <v>10</v>
      </c>
      <c r="BO132" s="9">
        <v>2.5611660146261601E-2</v>
      </c>
      <c r="BP132" s="9">
        <v>1.8238555950605601E-2</v>
      </c>
      <c r="BQ132" s="9">
        <v>9</v>
      </c>
      <c r="BR132" s="9">
        <v>6.5778324639095206E-2</v>
      </c>
      <c r="BS132" s="9">
        <v>11</v>
      </c>
      <c r="CD132" s="9">
        <v>12</v>
      </c>
      <c r="CE132" s="9">
        <v>1.96820437607787E-2</v>
      </c>
      <c r="CF132" s="9">
        <v>-2.93616645490157E-3</v>
      </c>
      <c r="CG132" s="9">
        <v>12</v>
      </c>
      <c r="CH132" s="9">
        <v>0.13946322359816299</v>
      </c>
      <c r="CI132" s="9">
        <v>9</v>
      </c>
      <c r="DR132" s="9">
        <v>8</v>
      </c>
      <c r="DS132" s="9">
        <v>2.21898120783116E-2</v>
      </c>
      <c r="DT132" s="9">
        <v>1.42705870938879E-2</v>
      </c>
      <c r="DU132" s="9">
        <v>13</v>
      </c>
      <c r="DV132" s="9">
        <v>3.72007375228443E-2</v>
      </c>
      <c r="DW132" s="9">
        <v>10</v>
      </c>
      <c r="DZ132" s="9">
        <v>16</v>
      </c>
      <c r="EA132" s="9">
        <v>4.1609147533475901E-2</v>
      </c>
      <c r="EB132" s="9">
        <v>3.5415928675269499E-2</v>
      </c>
      <c r="EC132" s="9">
        <v>3</v>
      </c>
      <c r="ED132" s="9">
        <v>6.8051683982960298E-2</v>
      </c>
      <c r="EE132" s="9">
        <v>3</v>
      </c>
      <c r="EH132" s="9">
        <v>18</v>
      </c>
      <c r="EI132" s="9">
        <v>1.91408141089521E-2</v>
      </c>
      <c r="EJ132" s="9">
        <v>3.4360779196480097E-2</v>
      </c>
      <c r="EK132" s="9">
        <v>3</v>
      </c>
      <c r="EL132" s="9">
        <v>3.0335514097351701E-2</v>
      </c>
      <c r="EM132" s="9">
        <v>10</v>
      </c>
    </row>
    <row r="133" spans="10:143" x14ac:dyDescent="0.2">
      <c r="J133" s="1">
        <v>12</v>
      </c>
      <c r="K133" s="1">
        <v>3.5766091791318501E-3</v>
      </c>
      <c r="L133" s="1">
        <v>1.8453455751707901E-3</v>
      </c>
      <c r="M133" s="1">
        <v>11</v>
      </c>
      <c r="N133" s="1">
        <v>0.14136663124482601</v>
      </c>
      <c r="O133" s="1">
        <v>9</v>
      </c>
      <c r="R133" s="2">
        <v>23</v>
      </c>
      <c r="S133" s="2">
        <v>5.6794558824209401E-3</v>
      </c>
      <c r="T133" s="2">
        <v>-2.34488743868627E-3</v>
      </c>
      <c r="U133" s="2">
        <v>9</v>
      </c>
      <c r="V133" s="2">
        <v>1.7272609617965898E-2</v>
      </c>
      <c r="W133" s="2">
        <v>8</v>
      </c>
      <c r="AH133" s="2">
        <v>20</v>
      </c>
      <c r="AI133" s="2">
        <v>2.1160598177213601E-2</v>
      </c>
      <c r="AJ133" s="2">
        <v>3.3987774920799699E-2</v>
      </c>
      <c r="AK133" s="2">
        <v>9</v>
      </c>
      <c r="AL133" s="2">
        <v>1.5933071191025701</v>
      </c>
      <c r="AM133" s="2">
        <v>10</v>
      </c>
      <c r="AP133" s="2">
        <v>21</v>
      </c>
      <c r="AQ133" s="2">
        <v>1.4098474187163999E-2</v>
      </c>
      <c r="AR133" s="2">
        <v>6.1745949764928599E-3</v>
      </c>
      <c r="AS133" s="2">
        <v>8</v>
      </c>
      <c r="AT133" s="2">
        <v>0.11152066094900499</v>
      </c>
      <c r="AU133" s="2">
        <v>12</v>
      </c>
      <c r="BF133" s="2">
        <v>21</v>
      </c>
      <c r="BG133" s="2">
        <v>8.7725617268438298E-3</v>
      </c>
      <c r="BH133" s="2">
        <v>1.7245611587268801E-2</v>
      </c>
      <c r="BI133" s="2">
        <v>8</v>
      </c>
      <c r="BJ133" s="2">
        <v>5.6293796214292098E-2</v>
      </c>
      <c r="BK133" s="2">
        <v>11</v>
      </c>
      <c r="BN133" s="9">
        <v>12</v>
      </c>
      <c r="BO133" s="9">
        <v>2.2935251187520999E-2</v>
      </c>
      <c r="BP133" s="9">
        <v>1.62843437127312E-2</v>
      </c>
      <c r="BQ133" s="9">
        <v>10</v>
      </c>
      <c r="BR133" s="9">
        <v>6.3349598303104104E-2</v>
      </c>
      <c r="BS133" s="9">
        <v>5</v>
      </c>
      <c r="CD133" s="9">
        <v>23</v>
      </c>
      <c r="CE133" s="9">
        <v>1.9681372711479399E-2</v>
      </c>
      <c r="CF133" s="9">
        <v>6.5687174203319695E-2</v>
      </c>
      <c r="CG133" s="9">
        <v>3</v>
      </c>
      <c r="CH133" s="9">
        <v>0.137868908032728</v>
      </c>
      <c r="CI133" s="9">
        <v>8</v>
      </c>
      <c r="DR133" s="9">
        <v>11</v>
      </c>
      <c r="DS133" s="9">
        <v>1.5672809065296198E-2</v>
      </c>
      <c r="DT133" s="9">
        <v>2.81996774164463E-2</v>
      </c>
      <c r="DU133" s="9">
        <v>11</v>
      </c>
      <c r="DV133" s="9">
        <v>3.7853295364568801E-2</v>
      </c>
      <c r="DW133" s="9">
        <v>13</v>
      </c>
      <c r="DZ133" s="9">
        <v>25</v>
      </c>
      <c r="EA133" s="9">
        <v>2.8700245249564198E-2</v>
      </c>
      <c r="EB133" s="9">
        <v>-4.0586954411996397E-2</v>
      </c>
      <c r="EC133" s="9">
        <v>16</v>
      </c>
      <c r="ED133" s="9">
        <v>7.9316054691351001E-2</v>
      </c>
      <c r="EE133" s="9">
        <v>15</v>
      </c>
      <c r="EH133" s="9">
        <v>16</v>
      </c>
      <c r="EI133" s="9">
        <v>1.6925734881183301E-2</v>
      </c>
      <c r="EJ133" s="9">
        <v>1.4948503997971801E-2</v>
      </c>
      <c r="EK133" s="9">
        <v>10</v>
      </c>
      <c r="EL133" s="9">
        <v>2.9512136586308201E-2</v>
      </c>
      <c r="EM133" s="9">
        <v>5</v>
      </c>
    </row>
    <row r="134" spans="10:143" x14ac:dyDescent="0.2">
      <c r="J134" s="1">
        <v>11</v>
      </c>
      <c r="K134" s="1">
        <v>3.4499425454875801E-3</v>
      </c>
      <c r="L134" s="1">
        <v>4.4093042600242801E-3</v>
      </c>
      <c r="M134" s="1">
        <v>6</v>
      </c>
      <c r="N134" s="1">
        <v>0.141386080545326</v>
      </c>
      <c r="O134" s="1">
        <v>12</v>
      </c>
      <c r="R134" s="2">
        <v>2</v>
      </c>
      <c r="S134" s="2">
        <v>4.8126533126265697E-3</v>
      </c>
      <c r="T134" s="2">
        <v>-3.6624852255963602E-3</v>
      </c>
      <c r="U134" s="2">
        <v>11</v>
      </c>
      <c r="V134" s="2">
        <v>1.7338143962062302E-2</v>
      </c>
      <c r="W134" s="2">
        <v>9</v>
      </c>
      <c r="AH134" s="2">
        <v>15</v>
      </c>
      <c r="AI134" s="2">
        <v>1.8022588019481599E-2</v>
      </c>
      <c r="AJ134" s="2">
        <v>5.8964281558120304E-3</v>
      </c>
      <c r="AK134" s="2">
        <v>11</v>
      </c>
      <c r="AL134" s="2">
        <v>1.5913543195120501</v>
      </c>
      <c r="AM134" s="2">
        <v>9</v>
      </c>
      <c r="AP134" s="2">
        <v>3</v>
      </c>
      <c r="AQ134" s="2">
        <v>1.2812139576958301E-2</v>
      </c>
      <c r="AR134" s="2">
        <v>1.4301884815749099E-2</v>
      </c>
      <c r="AS134" s="2">
        <v>6</v>
      </c>
      <c r="AT134" s="2">
        <v>0.111515388661436</v>
      </c>
      <c r="AU134" s="2">
        <v>11</v>
      </c>
      <c r="BF134" s="2">
        <v>2</v>
      </c>
      <c r="BG134" s="2">
        <v>7.7868940192009801E-3</v>
      </c>
      <c r="BH134" s="2">
        <v>5.7954462642317798E-3</v>
      </c>
      <c r="BI134" s="2">
        <v>10</v>
      </c>
      <c r="BJ134" s="2">
        <v>5.6103252100568997E-2</v>
      </c>
      <c r="BK134" s="2">
        <v>10</v>
      </c>
      <c r="BN134" s="9">
        <v>8</v>
      </c>
      <c r="BO134" s="9">
        <v>1.9464904579545101E-2</v>
      </c>
      <c r="BP134" s="9">
        <v>2.0268709964183802E-2</v>
      </c>
      <c r="BQ134" s="9">
        <v>8</v>
      </c>
      <c r="BR134" s="9">
        <v>6.4950093741078893E-2</v>
      </c>
      <c r="BS134" s="9">
        <v>9</v>
      </c>
      <c r="CD134" s="9">
        <v>3</v>
      </c>
      <c r="CE134" s="9">
        <v>1.5285139550388901E-2</v>
      </c>
      <c r="CF134" s="9">
        <v>5.53544907143841E-2</v>
      </c>
      <c r="CG134" s="9">
        <v>4</v>
      </c>
      <c r="CH134" s="9">
        <v>0.13378790547797001</v>
      </c>
      <c r="CI134" s="9">
        <v>5</v>
      </c>
      <c r="DR134" s="9">
        <v>2</v>
      </c>
      <c r="DS134" s="9">
        <v>1.16882139431864E-2</v>
      </c>
      <c r="DT134" s="9">
        <v>5.7880930599208298E-2</v>
      </c>
      <c r="DU134" s="9">
        <v>5</v>
      </c>
      <c r="DV134" s="9">
        <v>3.6161445554605702E-2</v>
      </c>
      <c r="DW134" s="9">
        <v>8</v>
      </c>
      <c r="DZ134" s="9">
        <v>6</v>
      </c>
      <c r="EA134" s="9">
        <v>1.7834561125450898E-2</v>
      </c>
      <c r="EB134" s="9">
        <v>-3.02692118140623E-3</v>
      </c>
      <c r="EC134" s="9">
        <v>14</v>
      </c>
      <c r="ED134" s="9">
        <v>7.2298360708248993E-2</v>
      </c>
      <c r="EE134" s="9">
        <v>9</v>
      </c>
      <c r="EH134" s="9">
        <v>15</v>
      </c>
      <c r="EI134" s="9">
        <v>5.6521962500485001E-3</v>
      </c>
      <c r="EJ134" s="9">
        <v>6.0838641470252003E-2</v>
      </c>
      <c r="EK134" s="9">
        <v>2</v>
      </c>
      <c r="EL134" s="9">
        <v>2.4920524498109602E-2</v>
      </c>
      <c r="EM134" s="9">
        <v>0</v>
      </c>
    </row>
    <row r="135" spans="10:143" x14ac:dyDescent="0.2">
      <c r="J135" s="1">
        <v>7</v>
      </c>
      <c r="K135" s="1">
        <v>3.0806338369897199E-3</v>
      </c>
      <c r="L135" s="1">
        <v>2.8292052536837901E-3</v>
      </c>
      <c r="M135" s="1">
        <v>10</v>
      </c>
      <c r="N135" s="1">
        <v>0.14133766493111999</v>
      </c>
      <c r="O135" s="1">
        <v>7</v>
      </c>
      <c r="R135" s="2">
        <v>12</v>
      </c>
      <c r="S135" s="2">
        <v>4.1964916919915596E-3</v>
      </c>
      <c r="T135" s="2">
        <v>-3.3754965590970798E-4</v>
      </c>
      <c r="U135" s="2">
        <v>8</v>
      </c>
      <c r="V135" s="2">
        <v>1.8547382513150901E-2</v>
      </c>
      <c r="W135" s="2">
        <v>12</v>
      </c>
      <c r="AH135" s="2">
        <v>17</v>
      </c>
      <c r="AI135" s="2">
        <v>1.6576573163160999E-2</v>
      </c>
      <c r="AJ135" s="2">
        <v>7.5177332830971194E-2</v>
      </c>
      <c r="AK135" s="2">
        <v>5</v>
      </c>
      <c r="AL135" s="2">
        <v>1.5766423348296901</v>
      </c>
      <c r="AM135" s="2">
        <v>4</v>
      </c>
      <c r="AP135" s="2">
        <v>12</v>
      </c>
      <c r="AQ135" s="2">
        <v>1.1679622027129201E-2</v>
      </c>
      <c r="AR135" s="2">
        <v>5.7156721127790099E-3</v>
      </c>
      <c r="AS135" s="2">
        <v>10</v>
      </c>
      <c r="AT135" s="2">
        <v>0.11141895794071</v>
      </c>
      <c r="AU135" s="2">
        <v>9</v>
      </c>
      <c r="BF135" s="2">
        <v>15</v>
      </c>
      <c r="BG135" s="2">
        <v>7.4935664639045798E-3</v>
      </c>
      <c r="BH135" s="2">
        <v>6.0908061359056298E-2</v>
      </c>
      <c r="BI135" s="2">
        <v>4</v>
      </c>
      <c r="BJ135" s="2">
        <v>4.8216203008547502E-2</v>
      </c>
      <c r="BK135" s="2">
        <v>2</v>
      </c>
      <c r="BN135" s="9">
        <v>25</v>
      </c>
      <c r="BO135" s="9">
        <v>1.6006222760184E-2</v>
      </c>
      <c r="BP135" s="9">
        <v>0.216290696947536</v>
      </c>
      <c r="BQ135" s="9">
        <v>0</v>
      </c>
      <c r="BR135" s="9">
        <v>4.3432448753220797E-2</v>
      </c>
      <c r="BS135" s="9">
        <v>0</v>
      </c>
      <c r="CD135" s="9">
        <v>24</v>
      </c>
      <c r="CE135" s="9">
        <v>1.5120050244849101E-2</v>
      </c>
      <c r="CF135" s="9">
        <v>1.8365357860690799E-2</v>
      </c>
      <c r="CG135" s="9">
        <v>8</v>
      </c>
      <c r="CH135" s="9">
        <v>0.13977224057754201</v>
      </c>
      <c r="CI135" s="9">
        <v>10</v>
      </c>
      <c r="DR135" s="9">
        <v>13</v>
      </c>
      <c r="DS135" s="9">
        <v>1.05101387030544E-2</v>
      </c>
      <c r="DT135" s="9">
        <v>8.1773081202947094E-3</v>
      </c>
      <c r="DU135" s="9">
        <v>14</v>
      </c>
      <c r="DV135" s="9">
        <v>3.8455151374692402E-2</v>
      </c>
      <c r="DW135" s="9">
        <v>15</v>
      </c>
      <c r="DZ135" s="9">
        <v>17</v>
      </c>
      <c r="EA135" s="9">
        <v>1.67171179577611E-2</v>
      </c>
      <c r="EB135" s="9">
        <v>1.6615455909021599E-2</v>
      </c>
      <c r="EC135" s="9">
        <v>7</v>
      </c>
      <c r="ED135" s="9">
        <v>7.2177430767577003E-2</v>
      </c>
      <c r="EE135" s="9">
        <v>8</v>
      </c>
      <c r="EH135" s="9">
        <v>14</v>
      </c>
      <c r="EI135" s="9">
        <v>5.1546354209385196E-3</v>
      </c>
      <c r="EJ135" s="9">
        <v>2.8181475771171999E-2</v>
      </c>
      <c r="EK135" s="9">
        <v>5</v>
      </c>
      <c r="EL135" s="9">
        <v>3.10176929640982E-2</v>
      </c>
      <c r="EM135" s="9">
        <v>12</v>
      </c>
    </row>
    <row r="136" spans="10:143" x14ac:dyDescent="0.2">
      <c r="J136" s="1">
        <v>9</v>
      </c>
      <c r="K136" s="1">
        <v>2.96814248430201E-3</v>
      </c>
      <c r="R136" s="2">
        <v>9</v>
      </c>
      <c r="S136" s="2">
        <v>3.5694647558555401E-3</v>
      </c>
      <c r="AH136" s="2">
        <v>3</v>
      </c>
      <c r="AI136" s="2">
        <v>1.5337879401459399E-2</v>
      </c>
      <c r="AP136" s="2">
        <v>20</v>
      </c>
      <c r="AQ136" s="2">
        <v>1.14537943063688E-2</v>
      </c>
      <c r="BF136" s="2">
        <v>20</v>
      </c>
      <c r="BG136" s="2">
        <v>7.3295349767893998E-3</v>
      </c>
      <c r="BN136" s="9">
        <v>7</v>
      </c>
      <c r="BO136" s="9">
        <v>1.10438756218164E-2</v>
      </c>
      <c r="CD136" s="9">
        <v>25</v>
      </c>
      <c r="CE136" s="9">
        <v>1.3425732256259299E-2</v>
      </c>
      <c r="DR136" s="9">
        <v>12</v>
      </c>
      <c r="DS136" s="9">
        <v>8.7942508736436401E-3</v>
      </c>
      <c r="DZ136" s="9">
        <v>9</v>
      </c>
      <c r="EA136" s="9">
        <v>1.30164339439706E-2</v>
      </c>
      <c r="EH136" s="9">
        <v>25</v>
      </c>
      <c r="EI136" s="9">
        <v>4.7634110248507998E-3</v>
      </c>
    </row>
    <row r="137" spans="10:143" x14ac:dyDescent="0.2">
      <c r="J137" s="1">
        <v>6</v>
      </c>
      <c r="K137" s="1">
        <v>2.62713719396677E-3</v>
      </c>
      <c r="R137" s="2">
        <v>10</v>
      </c>
      <c r="S137" s="2">
        <v>2.8067134785920099E-3</v>
      </c>
      <c r="AH137" s="2">
        <v>7</v>
      </c>
      <c r="AI137" s="2">
        <v>1.52346293345974E-2</v>
      </c>
      <c r="AP137" s="2">
        <v>22</v>
      </c>
      <c r="AQ137" s="2">
        <v>8.5019846209254697E-3</v>
      </c>
      <c r="BF137" s="2">
        <v>11</v>
      </c>
      <c r="BG137" s="2">
        <v>6.7848837057053503E-3</v>
      </c>
      <c r="BN137" s="9">
        <v>22</v>
      </c>
      <c r="BO137" s="9">
        <v>1.09391208309921E-2</v>
      </c>
      <c r="CD137" s="9">
        <v>22</v>
      </c>
      <c r="CE137" s="9">
        <v>1.27100834974152E-2</v>
      </c>
      <c r="DR137" s="9">
        <v>18</v>
      </c>
      <c r="DS137" s="9">
        <v>7.2379118589797099E-3</v>
      </c>
      <c r="DZ137" s="9">
        <v>22</v>
      </c>
      <c r="EA137" s="9">
        <v>1.03700208014741E-2</v>
      </c>
      <c r="EH137" s="9">
        <v>10</v>
      </c>
      <c r="EI137" s="9">
        <v>4.0646239992116499E-3</v>
      </c>
    </row>
    <row r="138" spans="10:143" x14ac:dyDescent="0.2">
      <c r="J138" s="1">
        <v>2</v>
      </c>
      <c r="K138" s="1">
        <v>1.94678960947934E-3</v>
      </c>
      <c r="R138" s="2">
        <v>21</v>
      </c>
      <c r="S138" s="2">
        <v>2.7244753680346601E-3</v>
      </c>
      <c r="AH138" s="2">
        <v>2</v>
      </c>
      <c r="AI138" s="2">
        <v>1.1558646552700599E-2</v>
      </c>
      <c r="AP138" s="2">
        <v>6</v>
      </c>
      <c r="AQ138" s="2">
        <v>5.5970325264432198E-3</v>
      </c>
      <c r="BF138" s="2">
        <v>19</v>
      </c>
      <c r="BG138" s="2">
        <v>4.9439445070834E-3</v>
      </c>
      <c r="BN138" s="9">
        <v>11</v>
      </c>
      <c r="BO138" s="9">
        <v>1.0639790135874501E-2</v>
      </c>
      <c r="CD138" s="9">
        <v>17</v>
      </c>
      <c r="CE138" s="9">
        <v>9.7683045630101006E-3</v>
      </c>
      <c r="DR138" s="9">
        <v>21</v>
      </c>
      <c r="DS138" s="9">
        <v>5.6051793811978399E-3</v>
      </c>
      <c r="DZ138" s="9">
        <v>8</v>
      </c>
      <c r="EA138" s="9">
        <v>8.7836574208422294E-3</v>
      </c>
      <c r="EH138" s="9">
        <v>23</v>
      </c>
      <c r="EI138" s="9">
        <v>4.0491762574428698E-3</v>
      </c>
    </row>
    <row r="139" spans="10:143" x14ac:dyDescent="0.2">
      <c r="J139" s="1">
        <v>13</v>
      </c>
      <c r="K139" s="1">
        <v>1.54794302231442E-3</v>
      </c>
      <c r="R139" s="2">
        <v>15</v>
      </c>
      <c r="S139" s="2">
        <v>2.4928466847307499E-3</v>
      </c>
      <c r="AH139" s="2">
        <v>12</v>
      </c>
      <c r="AI139" s="2">
        <v>1.13528703544528E-2</v>
      </c>
      <c r="AP139" s="2">
        <v>23</v>
      </c>
      <c r="AQ139" s="2">
        <v>5.1918875300232398E-3</v>
      </c>
      <c r="BF139" s="2">
        <v>25</v>
      </c>
      <c r="BG139" s="2">
        <v>4.9327857833641603E-3</v>
      </c>
      <c r="BN139" s="9">
        <v>20</v>
      </c>
      <c r="BO139" s="9">
        <v>9.5822519611369408E-3</v>
      </c>
      <c r="CD139" s="9">
        <v>20</v>
      </c>
      <c r="CE139" s="9">
        <v>7.7423866042368797E-3</v>
      </c>
      <c r="DR139" s="9">
        <v>22</v>
      </c>
      <c r="DS139" s="9">
        <v>4.4080623141379404E-3</v>
      </c>
      <c r="DZ139" s="9">
        <v>10</v>
      </c>
      <c r="EA139" s="9">
        <v>8.5277599207004597E-3</v>
      </c>
      <c r="EH139" s="9">
        <v>21</v>
      </c>
      <c r="EI139" s="9">
        <v>3.9152228959901097E-3</v>
      </c>
    </row>
    <row r="140" spans="10:143" x14ac:dyDescent="0.2">
      <c r="J140" s="1">
        <v>18</v>
      </c>
      <c r="K140" s="1">
        <v>1.4523297658365999E-3</v>
      </c>
      <c r="R140" s="2">
        <v>19</v>
      </c>
      <c r="S140" s="2">
        <v>2.1962600652954702E-3</v>
      </c>
      <c r="AH140" s="2">
        <v>14</v>
      </c>
      <c r="AI140" s="2">
        <v>5.1617540293475202E-3</v>
      </c>
      <c r="AP140" s="2">
        <v>19</v>
      </c>
      <c r="AQ140" s="2">
        <v>4.4841476186569902E-3</v>
      </c>
      <c r="BF140" s="2">
        <v>5</v>
      </c>
      <c r="BG140" s="2">
        <v>4.4843340259832299E-3</v>
      </c>
      <c r="BN140" s="9">
        <v>19</v>
      </c>
      <c r="BO140" s="9">
        <v>7.29431043808883E-3</v>
      </c>
      <c r="CD140" s="9">
        <v>21</v>
      </c>
      <c r="CE140" s="9">
        <v>7.6851205278604699E-3</v>
      </c>
      <c r="DR140" s="9">
        <v>14</v>
      </c>
      <c r="DS140" s="9">
        <v>4.1025724517214099E-3</v>
      </c>
      <c r="DZ140" s="9">
        <v>2</v>
      </c>
      <c r="EA140" s="9">
        <v>6.0461929291258801E-3</v>
      </c>
      <c r="EH140" s="9">
        <v>19</v>
      </c>
      <c r="EI140" s="9">
        <v>3.6236066882805E-3</v>
      </c>
    </row>
    <row r="141" spans="10:143" x14ac:dyDescent="0.2">
      <c r="J141" s="1">
        <v>5</v>
      </c>
      <c r="K141" s="1">
        <v>8.7518811262777098E-4</v>
      </c>
      <c r="R141" s="2">
        <v>20</v>
      </c>
      <c r="S141" s="2">
        <v>1.9848747864824501E-3</v>
      </c>
      <c r="AH141" s="2">
        <v>4</v>
      </c>
      <c r="AI141" s="2">
        <v>5.0781388063761701E-3</v>
      </c>
      <c r="AP141" s="2">
        <v>11</v>
      </c>
      <c r="AQ141" s="2">
        <v>4.2796443099499702E-3</v>
      </c>
      <c r="BF141" s="2">
        <v>24</v>
      </c>
      <c r="BG141" s="2">
        <v>4.4808391735753498E-3</v>
      </c>
      <c r="BN141" s="9">
        <v>3</v>
      </c>
      <c r="BO141" s="9">
        <v>7.0754392435576196E-3</v>
      </c>
      <c r="CD141" s="9">
        <v>2</v>
      </c>
      <c r="CE141" s="9">
        <v>4.0250351671112603E-3</v>
      </c>
      <c r="DR141" s="9">
        <v>19</v>
      </c>
      <c r="DS141" s="9">
        <v>4.0241819121629796E-3</v>
      </c>
      <c r="DZ141" s="9">
        <v>7</v>
      </c>
      <c r="EA141" s="9">
        <v>4.8665628469972003E-3</v>
      </c>
      <c r="EH141" s="9">
        <v>13</v>
      </c>
      <c r="EI141" s="9">
        <v>3.3186671786272501E-3</v>
      </c>
    </row>
    <row r="142" spans="10:143" x14ac:dyDescent="0.2">
      <c r="J142" s="1">
        <v>10</v>
      </c>
      <c r="K142" s="1">
        <v>7.7427632835291502E-4</v>
      </c>
      <c r="R142" s="2">
        <v>25</v>
      </c>
      <c r="S142" s="2">
        <v>1.7650846123596E-3</v>
      </c>
      <c r="AH142" s="2">
        <v>13</v>
      </c>
      <c r="AI142" s="2">
        <v>4.8560670982498704E-3</v>
      </c>
      <c r="AP142" s="2">
        <v>4</v>
      </c>
      <c r="AQ142" s="2">
        <v>4.1092488708169197E-3</v>
      </c>
      <c r="BF142" s="2">
        <v>10</v>
      </c>
      <c r="BG142" s="2">
        <v>3.2318459730134698E-3</v>
      </c>
      <c r="BN142" s="9">
        <v>2</v>
      </c>
      <c r="BO142" s="9">
        <v>6.5141830307581198E-3</v>
      </c>
      <c r="CD142" s="9">
        <v>4</v>
      </c>
      <c r="CE142" s="9">
        <v>2.5693863465617102E-3</v>
      </c>
      <c r="DR142" s="9">
        <v>24</v>
      </c>
      <c r="DS142" s="9">
        <v>2.4059980407672701E-3</v>
      </c>
      <c r="DZ142" s="9">
        <v>11</v>
      </c>
      <c r="EA142" s="9">
        <v>4.78416069692136E-3</v>
      </c>
      <c r="EH142" s="9">
        <v>24</v>
      </c>
      <c r="EI142" s="9">
        <v>3.1341936533962E-3</v>
      </c>
    </row>
    <row r="143" spans="10:143" x14ac:dyDescent="0.2">
      <c r="J143" s="1">
        <v>23</v>
      </c>
      <c r="K143" s="1">
        <v>7.6930365987875498E-4</v>
      </c>
      <c r="R143" s="2">
        <v>18</v>
      </c>
      <c r="S143" s="2">
        <v>1.74818630244495E-3</v>
      </c>
      <c r="AH143" s="2">
        <v>5</v>
      </c>
      <c r="AI143" s="2">
        <v>4.8386660685178998E-3</v>
      </c>
      <c r="AP143" s="2">
        <v>2</v>
      </c>
      <c r="AQ143" s="2">
        <v>2.96322050309621E-3</v>
      </c>
      <c r="BF143" s="2">
        <v>22</v>
      </c>
      <c r="BG143" s="2">
        <v>3.0233502967368501E-3</v>
      </c>
      <c r="BN143" s="9">
        <v>5</v>
      </c>
      <c r="BO143" s="9">
        <v>3.85340934527239E-3</v>
      </c>
      <c r="CD143" s="9">
        <v>11</v>
      </c>
      <c r="CE143" s="9">
        <v>1.58671297725855E-3</v>
      </c>
      <c r="DR143" s="9">
        <v>23</v>
      </c>
      <c r="DS143" s="9">
        <v>1.9039994695558499E-3</v>
      </c>
      <c r="DZ143" s="9">
        <v>18</v>
      </c>
      <c r="EA143" s="9">
        <v>1.7255273507596201E-3</v>
      </c>
      <c r="EH143" s="9">
        <v>22</v>
      </c>
      <c r="EI143" s="9">
        <v>1.9339229345772301E-3</v>
      </c>
    </row>
    <row r="144" spans="10:143" x14ac:dyDescent="0.2">
      <c r="J144" s="1">
        <v>19</v>
      </c>
      <c r="K144" s="1">
        <v>2.0870687703088199E-4</v>
      </c>
      <c r="R144" s="2">
        <v>8</v>
      </c>
      <c r="S144" s="2">
        <v>7.3750448318543301E-4</v>
      </c>
      <c r="AH144" s="2">
        <v>6</v>
      </c>
      <c r="AI144" s="2">
        <v>2.9994051735675901E-3</v>
      </c>
      <c r="AP144" s="2">
        <v>24</v>
      </c>
      <c r="AQ144" s="2">
        <v>1.8512875414889E-3</v>
      </c>
      <c r="BF144" s="2">
        <v>6</v>
      </c>
      <c r="BG144" s="2">
        <v>2.2796747386933298E-3</v>
      </c>
      <c r="BN144" s="9">
        <v>21</v>
      </c>
      <c r="BO144" s="9">
        <v>3.52584080191817E-3</v>
      </c>
      <c r="CD144" s="9">
        <v>18</v>
      </c>
      <c r="CE144" s="9">
        <v>1.2713962820050399E-3</v>
      </c>
      <c r="DR144" s="9">
        <v>25</v>
      </c>
      <c r="DS144" s="9">
        <v>1.52454307826239E-3</v>
      </c>
      <c r="DZ144" s="9">
        <v>24</v>
      </c>
      <c r="EA144" s="9">
        <v>1.1615652707146801E-3</v>
      </c>
      <c r="EH144" s="9">
        <v>11</v>
      </c>
      <c r="EI144" s="9">
        <v>1.78743526331935E-3</v>
      </c>
    </row>
    <row r="145" spans="10:143" x14ac:dyDescent="0.2">
      <c r="J145" s="1">
        <v>8</v>
      </c>
      <c r="K145" s="1">
        <v>1.48773474415872E-4</v>
      </c>
      <c r="R145" s="2">
        <v>16</v>
      </c>
      <c r="S145" s="2">
        <v>3.7655477438713002E-4</v>
      </c>
      <c r="AH145" s="2">
        <v>21</v>
      </c>
      <c r="AI145" s="2">
        <v>2.1985242342987899E-3</v>
      </c>
      <c r="AP145" s="2">
        <v>5</v>
      </c>
      <c r="AQ145" s="2">
        <v>1.0497965564062899E-3</v>
      </c>
      <c r="BF145" s="2">
        <v>23</v>
      </c>
      <c r="BG145" s="2">
        <v>1.91135337303638E-3</v>
      </c>
      <c r="BN145" s="9">
        <v>6</v>
      </c>
      <c r="BO145" s="9">
        <v>1.2422737980543001E-3</v>
      </c>
      <c r="CD145" s="9">
        <v>10</v>
      </c>
      <c r="CE145" s="9">
        <v>1.17486291349026E-3</v>
      </c>
      <c r="DR145" s="9">
        <v>17</v>
      </c>
      <c r="DS145" s="9">
        <v>1.03542660508012E-3</v>
      </c>
      <c r="DZ145" s="9">
        <v>12</v>
      </c>
      <c r="EA145" s="9">
        <v>7.3592918683338998E-4</v>
      </c>
      <c r="EH145" s="9">
        <v>12</v>
      </c>
      <c r="EI145" s="9">
        <v>1.12744183414591E-3</v>
      </c>
    </row>
    <row r="146" spans="10:143" x14ac:dyDescent="0.2">
      <c r="J146" s="1">
        <v>3</v>
      </c>
      <c r="K146" s="1">
        <v>1.0307713877687599E-4</v>
      </c>
      <c r="R146" s="2">
        <v>17</v>
      </c>
      <c r="S146" s="2">
        <v>3.27086836054154E-4</v>
      </c>
      <c r="AH146" s="2">
        <v>22</v>
      </c>
      <c r="AI146" s="6">
        <v>2.7786114230859101E-5</v>
      </c>
      <c r="AP146" s="2">
        <v>25</v>
      </c>
      <c r="AQ146" s="2">
        <v>9.944900539793299E-4</v>
      </c>
      <c r="BF146" s="2">
        <v>18</v>
      </c>
      <c r="BG146" s="2">
        <v>1.1061961314916299E-3</v>
      </c>
      <c r="BN146" s="9">
        <v>4</v>
      </c>
      <c r="BO146" s="9">
        <v>9.4292636254319205E-4</v>
      </c>
      <c r="CD146" s="9">
        <v>19</v>
      </c>
      <c r="CE146" s="9">
        <v>6.3036088082072902E-4</v>
      </c>
      <c r="DR146" s="9">
        <v>20</v>
      </c>
      <c r="DS146" s="6">
        <v>8.5823807286945796E-5</v>
      </c>
      <c r="DZ146" s="9">
        <v>23</v>
      </c>
      <c r="EA146" s="6">
        <v>2.2766957973669899E-5</v>
      </c>
      <c r="EH146" s="9">
        <v>20</v>
      </c>
      <c r="EI146" s="9">
        <v>3.0509087977808198E-4</v>
      </c>
    </row>
    <row r="147" spans="10:143" x14ac:dyDescent="0.2">
      <c r="J147" s="1">
        <v>0</v>
      </c>
      <c r="K147" s="1">
        <v>0</v>
      </c>
      <c r="R147" s="2">
        <v>0</v>
      </c>
      <c r="S147" s="2">
        <v>0</v>
      </c>
      <c r="AH147" s="2">
        <v>0</v>
      </c>
      <c r="AI147" s="2">
        <v>0</v>
      </c>
      <c r="AP147" s="2">
        <v>0</v>
      </c>
      <c r="AQ147" s="2">
        <v>0</v>
      </c>
      <c r="BF147" s="2">
        <v>0</v>
      </c>
      <c r="BG147" s="2">
        <v>0</v>
      </c>
      <c r="BN147" s="9">
        <v>0</v>
      </c>
      <c r="BO147" s="9">
        <v>0</v>
      </c>
      <c r="CD147" s="9">
        <v>0</v>
      </c>
      <c r="CE147" s="9">
        <v>0</v>
      </c>
      <c r="DR147" s="9">
        <v>0</v>
      </c>
      <c r="DS147" s="9">
        <v>0</v>
      </c>
      <c r="DT147" s="9">
        <v>5.8296737925202999E-2</v>
      </c>
      <c r="DU147" s="9">
        <v>4</v>
      </c>
      <c r="DV147" s="9">
        <v>3.5739143193672697E-2</v>
      </c>
      <c r="DW147" s="9">
        <v>5</v>
      </c>
      <c r="DZ147" s="9">
        <v>0</v>
      </c>
      <c r="EA147" s="9">
        <v>0</v>
      </c>
      <c r="EB147" s="9">
        <v>5.4725568068817402E-3</v>
      </c>
      <c r="EC147" s="9">
        <v>9</v>
      </c>
      <c r="ED147" s="9">
        <v>7.3088300053216398E-2</v>
      </c>
      <c r="EE147" s="9">
        <v>10</v>
      </c>
      <c r="EH147" s="9">
        <v>0</v>
      </c>
      <c r="EI147" s="9">
        <v>0</v>
      </c>
      <c r="EJ147" s="9">
        <v>-2.4196556719599902E-2</v>
      </c>
      <c r="EK147" s="9">
        <v>15</v>
      </c>
      <c r="EL147" s="9">
        <v>3.818308841582E-2</v>
      </c>
      <c r="EM147" s="9">
        <v>15</v>
      </c>
    </row>
    <row r="148" spans="10:143" x14ac:dyDescent="0.2">
      <c r="J148" s="1">
        <v>1</v>
      </c>
      <c r="K148" s="1">
        <v>0</v>
      </c>
      <c r="R148" s="2">
        <v>1</v>
      </c>
      <c r="S148" s="2">
        <v>0</v>
      </c>
      <c r="AH148" s="2">
        <v>1</v>
      </c>
      <c r="AI148" s="2">
        <v>0</v>
      </c>
      <c r="AP148" s="2">
        <v>1</v>
      </c>
      <c r="AQ148" s="2">
        <v>0</v>
      </c>
      <c r="BF148" s="2">
        <v>1</v>
      </c>
      <c r="BG148" s="2">
        <v>0</v>
      </c>
      <c r="BN148" s="9">
        <v>1</v>
      </c>
      <c r="BO148" s="9">
        <v>0</v>
      </c>
      <c r="CD148" s="9">
        <v>1</v>
      </c>
      <c r="CE148" s="9">
        <v>0</v>
      </c>
      <c r="DR148" s="9">
        <v>1</v>
      </c>
      <c r="DS148" s="9">
        <v>0</v>
      </c>
      <c r="DT148" s="9">
        <v>5.47897982487471E-2</v>
      </c>
      <c r="DU148" s="9">
        <v>7</v>
      </c>
      <c r="DV148" s="9">
        <v>3.6367971629868698E-2</v>
      </c>
      <c r="DW148" s="9">
        <v>9</v>
      </c>
      <c r="DZ148" s="9">
        <v>1</v>
      </c>
      <c r="EA148" s="9">
        <v>0</v>
      </c>
      <c r="EB148" s="9">
        <v>1.8644504980030299E-2</v>
      </c>
      <c r="EC148" s="9">
        <v>6</v>
      </c>
      <c r="ED148" s="9">
        <v>7.3205323323218593E-2</v>
      </c>
      <c r="EE148" s="9">
        <v>11</v>
      </c>
      <c r="EH148" s="9">
        <v>1</v>
      </c>
      <c r="EI148" s="9">
        <v>0</v>
      </c>
      <c r="EJ148" s="9">
        <v>1.5646703290629001E-2</v>
      </c>
      <c r="EK148" s="9">
        <v>8</v>
      </c>
      <c r="EL148" s="9">
        <v>3.1610935941385497E-2</v>
      </c>
      <c r="EM148" s="9">
        <v>13</v>
      </c>
    </row>
    <row r="149" spans="10:143" x14ac:dyDescent="0.2">
      <c r="J149" s="1">
        <v>26</v>
      </c>
      <c r="K149" s="1">
        <v>0</v>
      </c>
      <c r="R149" s="2">
        <v>26</v>
      </c>
      <c r="S149" s="2">
        <v>0</v>
      </c>
      <c r="AH149" s="2">
        <v>26</v>
      </c>
      <c r="AI149" s="2">
        <v>0</v>
      </c>
      <c r="AP149" s="2">
        <v>26</v>
      </c>
      <c r="AQ149" s="2">
        <v>0</v>
      </c>
      <c r="BF149" s="2">
        <v>26</v>
      </c>
      <c r="BG149" s="2">
        <v>0</v>
      </c>
      <c r="BN149" s="9">
        <v>26</v>
      </c>
      <c r="BO149" s="9">
        <v>0</v>
      </c>
      <c r="CD149" s="9">
        <v>26</v>
      </c>
      <c r="CE149" s="9">
        <v>0</v>
      </c>
      <c r="DR149" s="9">
        <v>26</v>
      </c>
      <c r="DS149" s="9">
        <v>0</v>
      </c>
      <c r="DT149" s="9">
        <v>3.3602653378624697E-2</v>
      </c>
      <c r="DU149" s="9">
        <v>10</v>
      </c>
      <c r="DV149" s="9">
        <v>3.7675861451288303E-2</v>
      </c>
      <c r="DW149" s="9">
        <v>12</v>
      </c>
      <c r="DZ149" s="9">
        <v>26</v>
      </c>
      <c r="EA149" s="9">
        <v>0</v>
      </c>
      <c r="EB149" s="9">
        <v>2.9688864274024E-2</v>
      </c>
      <c r="EC149" s="9">
        <v>4</v>
      </c>
      <c r="ED149" s="9">
        <v>6.8388199580501796E-2</v>
      </c>
      <c r="EE149" s="9">
        <v>4</v>
      </c>
      <c r="EH149" s="9">
        <v>26</v>
      </c>
      <c r="EI149" s="9">
        <v>0</v>
      </c>
      <c r="EJ149" s="9">
        <v>7.95931086122003E-3</v>
      </c>
      <c r="EK149" s="9">
        <v>13</v>
      </c>
      <c r="EL149" s="9">
        <v>3.1859126523158997E-2</v>
      </c>
      <c r="EM149" s="9">
        <v>14</v>
      </c>
    </row>
    <row r="150" spans="10:143" x14ac:dyDescent="0.2">
      <c r="J150" s="1">
        <v>27</v>
      </c>
      <c r="K150" s="1">
        <v>0</v>
      </c>
      <c r="R150" s="2">
        <v>27</v>
      </c>
      <c r="S150" s="2">
        <v>0</v>
      </c>
      <c r="AH150" s="2">
        <v>27</v>
      </c>
      <c r="AI150" s="2">
        <v>0</v>
      </c>
      <c r="AP150" s="2">
        <v>27</v>
      </c>
      <c r="AQ150" s="2">
        <v>0</v>
      </c>
      <c r="BF150" s="2">
        <v>27</v>
      </c>
      <c r="BG150" s="2">
        <v>0</v>
      </c>
      <c r="BN150" s="9">
        <v>27</v>
      </c>
      <c r="BO150" s="9">
        <v>0</v>
      </c>
      <c r="CD150" s="9">
        <v>27</v>
      </c>
      <c r="CE150" s="9">
        <v>0</v>
      </c>
      <c r="DR150" s="9">
        <v>27</v>
      </c>
      <c r="DS150" s="9">
        <v>0</v>
      </c>
      <c r="DT150" s="9">
        <v>-0.180175789438658</v>
      </c>
      <c r="DU150" s="9">
        <v>16</v>
      </c>
      <c r="DV150" s="9">
        <v>5.7807706839171497E-2</v>
      </c>
      <c r="DW150" s="9">
        <v>16</v>
      </c>
      <c r="DZ150" s="9">
        <v>27</v>
      </c>
      <c r="EA150" s="9">
        <v>0</v>
      </c>
      <c r="EB150" s="9">
        <v>-2.5786591102894801E-2</v>
      </c>
      <c r="EC150" s="9">
        <v>15</v>
      </c>
      <c r="ED150" s="9">
        <v>8.5422475809963094E-2</v>
      </c>
      <c r="EE150" s="9">
        <v>16</v>
      </c>
      <c r="EH150" s="9">
        <v>27</v>
      </c>
      <c r="EI150" s="9">
        <v>0</v>
      </c>
      <c r="EJ150" s="9">
        <v>-8.1932589213043999E-2</v>
      </c>
      <c r="EK150" s="9">
        <v>16</v>
      </c>
      <c r="EL150" s="9">
        <v>4.0436534481458397E-2</v>
      </c>
      <c r="EM150" s="9">
        <v>16</v>
      </c>
    </row>
    <row r="154" spans="10:143" x14ac:dyDescent="0.2">
      <c r="J154" s="19" t="s">
        <v>24</v>
      </c>
      <c r="K154" s="19"/>
      <c r="L154" s="1" t="s">
        <v>17</v>
      </c>
      <c r="M154" s="1">
        <v>24</v>
      </c>
      <c r="R154" s="19" t="s">
        <v>24</v>
      </c>
      <c r="S154" s="19"/>
      <c r="T154" s="2" t="s">
        <v>17</v>
      </c>
      <c r="U154" s="2">
        <v>6</v>
      </c>
      <c r="V154" s="2"/>
      <c r="W154" s="2"/>
      <c r="Z154" s="19" t="s">
        <v>24</v>
      </c>
      <c r="AA154" s="19"/>
      <c r="AB154" s="2" t="s">
        <v>17</v>
      </c>
      <c r="AC154" s="2">
        <v>6</v>
      </c>
      <c r="AD154" s="2"/>
      <c r="AE154" s="2"/>
      <c r="AH154" s="19" t="s">
        <v>24</v>
      </c>
      <c r="AI154" s="19"/>
      <c r="AJ154" s="2" t="s">
        <v>17</v>
      </c>
      <c r="AK154" s="2">
        <v>25</v>
      </c>
      <c r="AL154" s="2"/>
      <c r="AM154" s="2"/>
      <c r="AP154" s="19" t="s">
        <v>24</v>
      </c>
      <c r="AQ154" s="19"/>
      <c r="AR154" s="2" t="s">
        <v>17</v>
      </c>
      <c r="AS154" s="2">
        <v>17</v>
      </c>
      <c r="AT154" s="2"/>
      <c r="AU154" s="2"/>
      <c r="BF154" s="19" t="s">
        <v>24</v>
      </c>
      <c r="BG154" s="19"/>
      <c r="BH154" s="2" t="s">
        <v>17</v>
      </c>
      <c r="BI154" s="2">
        <v>14</v>
      </c>
      <c r="BJ154" s="2"/>
      <c r="BK154" s="2"/>
      <c r="BN154" s="19" t="s">
        <v>24</v>
      </c>
      <c r="BO154" s="19"/>
      <c r="BP154" s="9" t="s">
        <v>17</v>
      </c>
      <c r="BQ154" s="9">
        <v>25</v>
      </c>
      <c r="BR154" s="9"/>
      <c r="BS154" s="9"/>
      <c r="CD154" s="19" t="s">
        <v>24</v>
      </c>
      <c r="CE154" s="19"/>
      <c r="CF154" s="9" t="s">
        <v>17</v>
      </c>
      <c r="CG154" s="9">
        <v>7</v>
      </c>
      <c r="CH154" s="9"/>
      <c r="CI154" s="9"/>
      <c r="DR154" s="19" t="s">
        <v>24</v>
      </c>
      <c r="DS154" s="19"/>
      <c r="DT154" s="9" t="s">
        <v>17</v>
      </c>
      <c r="DU154" s="9">
        <v>6</v>
      </c>
      <c r="DV154" s="9"/>
      <c r="DW154" s="9"/>
      <c r="DZ154" s="19" t="s">
        <v>24</v>
      </c>
      <c r="EA154" s="19"/>
      <c r="EB154" s="9" t="s">
        <v>17</v>
      </c>
      <c r="EC154" s="9">
        <v>20</v>
      </c>
      <c r="ED154" s="9"/>
      <c r="EE154" s="9"/>
      <c r="EH154" s="19" t="s">
        <v>24</v>
      </c>
      <c r="EI154" s="19"/>
      <c r="EJ154" s="9" t="s">
        <v>17</v>
      </c>
      <c r="EK154" s="9">
        <v>9</v>
      </c>
      <c r="EL154" s="9"/>
      <c r="EM154" s="9"/>
    </row>
    <row r="155" spans="10:143" x14ac:dyDescent="0.2">
      <c r="J155" s="19" t="s">
        <v>5</v>
      </c>
      <c r="K155" s="19"/>
      <c r="L155" s="6">
        <v>0.119164267787703</v>
      </c>
      <c r="R155" s="19" t="s">
        <v>5</v>
      </c>
      <c r="S155" s="19"/>
      <c r="T155" s="6">
        <v>1.27617570208705E-2</v>
      </c>
      <c r="U155" s="2"/>
      <c r="V155" s="2"/>
      <c r="W155" s="2"/>
      <c r="Z155" s="19" t="s">
        <v>5</v>
      </c>
      <c r="AA155" s="19"/>
      <c r="AB155" s="6">
        <v>1.27617570208705E-2</v>
      </c>
      <c r="AC155" s="2"/>
      <c r="AD155" s="2"/>
      <c r="AE155" s="2"/>
      <c r="AH155" s="19" t="s">
        <v>5</v>
      </c>
      <c r="AI155" s="19"/>
      <c r="AJ155" s="6">
        <v>1.3284846135701101</v>
      </c>
      <c r="AK155" s="2"/>
      <c r="AL155" s="2"/>
      <c r="AM155" s="2"/>
      <c r="AP155" s="19" t="s">
        <v>5</v>
      </c>
      <c r="AQ155" s="19"/>
      <c r="AR155" s="6">
        <v>0.110014880245242</v>
      </c>
      <c r="AS155" s="2"/>
      <c r="AT155" s="2"/>
      <c r="AU155" s="2"/>
      <c r="BF155" s="19" t="s">
        <v>5</v>
      </c>
      <c r="BG155" s="19"/>
      <c r="BH155" s="6">
        <v>3.9736470319472403E-2</v>
      </c>
      <c r="BI155" s="2"/>
      <c r="BJ155" s="2"/>
      <c r="BK155" s="2"/>
      <c r="BN155" s="19" t="s">
        <v>5</v>
      </c>
      <c r="BO155" s="19"/>
      <c r="BP155" s="6">
        <v>6.5900884668945794E-2</v>
      </c>
      <c r="BQ155" s="9"/>
      <c r="BR155" s="9"/>
      <c r="BS155" s="9"/>
      <c r="CD155" s="19" t="s">
        <v>5</v>
      </c>
      <c r="CE155" s="19"/>
      <c r="CF155" s="6">
        <v>4.4301081743534497E-2</v>
      </c>
      <c r="CG155" s="9"/>
      <c r="CH155" s="9"/>
      <c r="CI155" s="9"/>
      <c r="DR155" s="19" t="s">
        <v>5</v>
      </c>
      <c r="DS155" s="19"/>
      <c r="DT155" s="6">
        <v>2.9728661540789601E-2</v>
      </c>
      <c r="DU155" s="9"/>
      <c r="DV155" s="9"/>
      <c r="DW155" s="9"/>
      <c r="DZ155" s="19" t="s">
        <v>5</v>
      </c>
      <c r="EA155" s="19"/>
      <c r="EB155" s="6">
        <v>5.8051131870304203E-2</v>
      </c>
      <c r="EC155" s="9"/>
      <c r="ED155" s="9"/>
      <c r="EE155" s="9"/>
      <c r="EH155" s="19" t="s">
        <v>5</v>
      </c>
      <c r="EI155" s="19"/>
      <c r="EJ155" s="6">
        <v>2.7820929930020999E-2</v>
      </c>
      <c r="EK155" s="9"/>
      <c r="EL155" s="9"/>
      <c r="EM155" s="9"/>
    </row>
    <row r="156" spans="10:143" x14ac:dyDescent="0.2">
      <c r="J156" s="1" t="s">
        <v>7</v>
      </c>
      <c r="K156" s="1" t="s">
        <v>8</v>
      </c>
      <c r="L156" s="1" t="s">
        <v>9</v>
      </c>
      <c r="M156" s="1" t="s">
        <v>10</v>
      </c>
      <c r="N156" s="1" t="s">
        <v>11</v>
      </c>
      <c r="R156" s="2" t="s">
        <v>7</v>
      </c>
      <c r="S156" s="2" t="s">
        <v>8</v>
      </c>
      <c r="T156" s="2" t="s">
        <v>9</v>
      </c>
      <c r="U156" s="2" t="s">
        <v>10</v>
      </c>
      <c r="V156" s="2" t="s">
        <v>11</v>
      </c>
      <c r="W156" s="2"/>
      <c r="Z156" s="2" t="s">
        <v>7</v>
      </c>
      <c r="AA156" s="2" t="s">
        <v>8</v>
      </c>
      <c r="AB156" s="2" t="s">
        <v>9</v>
      </c>
      <c r="AC156" s="2" t="s">
        <v>10</v>
      </c>
      <c r="AD156" s="2" t="s">
        <v>11</v>
      </c>
      <c r="AE156" s="2"/>
      <c r="AH156" s="2" t="s">
        <v>7</v>
      </c>
      <c r="AI156" s="2" t="s">
        <v>8</v>
      </c>
      <c r="AJ156" s="2" t="s">
        <v>9</v>
      </c>
      <c r="AK156" s="2" t="s">
        <v>10</v>
      </c>
      <c r="AL156" s="2" t="s">
        <v>11</v>
      </c>
      <c r="AM156" s="2"/>
      <c r="AP156" s="2" t="s">
        <v>7</v>
      </c>
      <c r="AQ156" s="2" t="s">
        <v>8</v>
      </c>
      <c r="AR156" s="2" t="s">
        <v>9</v>
      </c>
      <c r="AS156" s="2" t="s">
        <v>10</v>
      </c>
      <c r="AT156" s="2" t="s">
        <v>11</v>
      </c>
      <c r="AU156" s="2"/>
      <c r="BF156" s="2" t="s">
        <v>7</v>
      </c>
      <c r="BG156" s="2" t="s">
        <v>8</v>
      </c>
      <c r="BH156" s="2" t="s">
        <v>9</v>
      </c>
      <c r="BI156" s="2" t="s">
        <v>10</v>
      </c>
      <c r="BJ156" s="2" t="s">
        <v>11</v>
      </c>
      <c r="BK156" s="2"/>
      <c r="BN156" s="9" t="s">
        <v>7</v>
      </c>
      <c r="BO156" s="9" t="s">
        <v>8</v>
      </c>
      <c r="BP156" s="9" t="s">
        <v>9</v>
      </c>
      <c r="BQ156" s="9" t="s">
        <v>10</v>
      </c>
      <c r="BR156" s="9" t="s">
        <v>11</v>
      </c>
      <c r="BS156" s="9"/>
      <c r="CD156" s="9" t="s">
        <v>7</v>
      </c>
      <c r="CE156" s="9" t="s">
        <v>8</v>
      </c>
      <c r="CF156" s="9" t="s">
        <v>9</v>
      </c>
      <c r="CG156" s="9" t="s">
        <v>10</v>
      </c>
      <c r="CH156" s="9" t="s">
        <v>11</v>
      </c>
      <c r="CI156" s="9"/>
      <c r="DR156" s="9" t="s">
        <v>7</v>
      </c>
      <c r="DS156" s="9" t="s">
        <v>8</v>
      </c>
      <c r="DT156" s="9" t="s">
        <v>9</v>
      </c>
      <c r="DU156" s="9" t="s">
        <v>10</v>
      </c>
      <c r="DV156" s="9" t="s">
        <v>11</v>
      </c>
      <c r="DW156" s="9"/>
      <c r="DZ156" s="9" t="s">
        <v>7</v>
      </c>
      <c r="EA156" s="9" t="s">
        <v>8</v>
      </c>
      <c r="EB156" s="9" t="s">
        <v>9</v>
      </c>
      <c r="EC156" s="9" t="s">
        <v>10</v>
      </c>
      <c r="ED156" s="9" t="s">
        <v>11</v>
      </c>
      <c r="EE156" s="9"/>
      <c r="EH156" s="9" t="s">
        <v>7</v>
      </c>
      <c r="EI156" s="9" t="s">
        <v>8</v>
      </c>
      <c r="EJ156" s="9" t="s">
        <v>9</v>
      </c>
      <c r="EK156" s="9" t="s">
        <v>10</v>
      </c>
      <c r="EL156" s="9" t="s">
        <v>11</v>
      </c>
      <c r="EM156" s="9"/>
    </row>
    <row r="157" spans="10:143" x14ac:dyDescent="0.2">
      <c r="J157" s="1">
        <v>-1.15314880276107E-2</v>
      </c>
      <c r="K157" s="1">
        <v>7.7427632835291502E-4</v>
      </c>
      <c r="L157" s="1">
        <v>3.0806338369897199E-3</v>
      </c>
      <c r="M157" s="1">
        <v>8.9781192323286699E-3</v>
      </c>
      <c r="N157" s="1">
        <v>2.12838835882923E-2</v>
      </c>
      <c r="R157" s="2">
        <v>-2.1147596269360198E-2</v>
      </c>
      <c r="S157" s="2">
        <v>1.7650846123596E-3</v>
      </c>
      <c r="T157" s="2">
        <v>4.1964916919915596E-3</v>
      </c>
      <c r="U157" s="2">
        <v>1.7040205200172801E-2</v>
      </c>
      <c r="V157" s="2">
        <v>3.9952886081892597E-2</v>
      </c>
      <c r="W157" s="2"/>
      <c r="Z157" s="2">
        <v>-2.1147596269360198E-2</v>
      </c>
      <c r="AA157" s="2">
        <v>1.7650846123596E-3</v>
      </c>
      <c r="AB157" s="2">
        <v>4.1964916919915596E-3</v>
      </c>
      <c r="AC157" s="2">
        <v>1.7040205200172801E-2</v>
      </c>
      <c r="AD157" s="2">
        <v>3.9952886081892597E-2</v>
      </c>
      <c r="AE157" s="2"/>
      <c r="AH157" s="2">
        <v>-4.9574522431249698E-2</v>
      </c>
      <c r="AI157" s="2">
        <v>4.8386660685178998E-3</v>
      </c>
      <c r="AJ157" s="2">
        <v>1.5337879401459399E-2</v>
      </c>
      <c r="AK157" s="2">
        <v>4.1114125068362997E-2</v>
      </c>
      <c r="AL157" s="2">
        <v>9.5527313568130601E-2</v>
      </c>
      <c r="AM157" s="2"/>
      <c r="AP157" s="2">
        <v>-8.12608727632365E-2</v>
      </c>
      <c r="AQ157" s="2">
        <v>2.96322050309621E-3</v>
      </c>
      <c r="AR157" s="2">
        <v>1.14537943063688E-2</v>
      </c>
      <c r="AS157" s="2">
        <v>5.9112616013984702E-2</v>
      </c>
      <c r="AT157" s="2">
        <v>0.143336709280317</v>
      </c>
      <c r="AU157" s="2"/>
      <c r="BF157" s="2">
        <v>-2.1024512795406101E-2</v>
      </c>
      <c r="BG157" s="2">
        <v>2.2796747386933298E-3</v>
      </c>
      <c r="BH157" s="2">
        <v>4.9439445070834E-3</v>
      </c>
      <c r="BI157" s="2">
        <v>1.7815799761426301E-2</v>
      </c>
      <c r="BJ157" s="2">
        <v>4.1119987295525802E-2</v>
      </c>
      <c r="BK157" s="2"/>
      <c r="BN157" s="9">
        <v>-2.1024512795406101E-2</v>
      </c>
      <c r="BO157" s="9">
        <v>2.2796747386933298E-3</v>
      </c>
      <c r="BP157" s="9">
        <v>4.9439445070834E-3</v>
      </c>
      <c r="BQ157" s="9">
        <v>1.7815799761426301E-2</v>
      </c>
      <c r="BR157" s="9">
        <v>4.1119987295525802E-2</v>
      </c>
      <c r="BS157" s="9"/>
      <c r="CD157" s="9">
        <v>-4.69993302989027E-2</v>
      </c>
      <c r="CE157" s="9">
        <v>1.58671297725855E-3</v>
      </c>
      <c r="CF157" s="9">
        <v>1.3425732256259299E-2</v>
      </c>
      <c r="CG157" s="9">
        <v>3.3977408494699303E-2</v>
      </c>
      <c r="CH157" s="9">
        <v>8.2563451770860594E-2</v>
      </c>
      <c r="CI157" s="9"/>
      <c r="DR157" s="9">
        <v>-4.7241602285435003E-2</v>
      </c>
      <c r="DS157" s="9">
        <v>1.9039994695558499E-3</v>
      </c>
      <c r="DT157" s="9">
        <v>8.7942508736436401E-3</v>
      </c>
      <c r="DU157" s="9">
        <v>3.46677339728831E-2</v>
      </c>
      <c r="DV157" s="9">
        <v>8.3813335727874E-2</v>
      </c>
      <c r="DW157" s="9"/>
      <c r="DZ157" s="9">
        <v>-0.13229744718127701</v>
      </c>
      <c r="EA157" s="9">
        <v>4.78416069692136E-3</v>
      </c>
      <c r="EB157" s="9">
        <v>1.7270673379204501E-2</v>
      </c>
      <c r="EC157" s="9">
        <v>9.6171899282387105E-2</v>
      </c>
      <c r="ED157" s="9">
        <v>0.23325350716058499</v>
      </c>
      <c r="EE157" s="9"/>
      <c r="EH157" s="9">
        <v>-5.8618766763899897E-2</v>
      </c>
      <c r="EI157" s="9">
        <v>3.1341936533962E-3</v>
      </c>
      <c r="EJ157" s="9">
        <v>5.6521962500485001E-3</v>
      </c>
      <c r="EK157" s="9">
        <v>4.4302833931593601E-2</v>
      </c>
      <c r="EL157" s="9">
        <v>0.106055794348889</v>
      </c>
      <c r="EM157" s="9"/>
    </row>
    <row r="158" spans="10:143" ht="46.5" customHeight="1" x14ac:dyDescent="0.2">
      <c r="J158" s="1" t="s">
        <v>6</v>
      </c>
      <c r="L158" s="3"/>
      <c r="M158" s="4" t="s">
        <v>12</v>
      </c>
      <c r="N158" s="4" t="s">
        <v>13</v>
      </c>
      <c r="O158" s="4" t="s">
        <v>14</v>
      </c>
      <c r="R158" s="2" t="s">
        <v>6</v>
      </c>
      <c r="S158" s="2"/>
      <c r="T158" s="3"/>
      <c r="U158" s="4" t="s">
        <v>12</v>
      </c>
      <c r="V158" s="4" t="s">
        <v>13</v>
      </c>
      <c r="W158" s="4" t="s">
        <v>14</v>
      </c>
      <c r="Z158" s="2" t="s">
        <v>6</v>
      </c>
      <c r="AA158" s="2"/>
      <c r="AB158" s="3"/>
      <c r="AC158" s="4" t="s">
        <v>12</v>
      </c>
      <c r="AD158" s="4" t="s">
        <v>13</v>
      </c>
      <c r="AE158" s="4" t="s">
        <v>14</v>
      </c>
      <c r="AH158" s="2" t="s">
        <v>6</v>
      </c>
      <c r="AI158" s="2"/>
      <c r="AJ158" s="3"/>
      <c r="AK158" s="4" t="s">
        <v>12</v>
      </c>
      <c r="AL158" s="4" t="s">
        <v>13</v>
      </c>
      <c r="AM158" s="4" t="s">
        <v>14</v>
      </c>
      <c r="AP158" s="2" t="s">
        <v>6</v>
      </c>
      <c r="AQ158" s="2"/>
      <c r="AR158" s="3"/>
      <c r="AS158" s="4" t="s">
        <v>12</v>
      </c>
      <c r="AT158" s="4" t="s">
        <v>13</v>
      </c>
      <c r="AU158" s="4" t="s">
        <v>14</v>
      </c>
      <c r="BF158" s="2" t="s">
        <v>6</v>
      </c>
      <c r="BG158" s="2"/>
      <c r="BH158" s="3"/>
      <c r="BI158" s="4" t="s">
        <v>12</v>
      </c>
      <c r="BJ158" s="4" t="s">
        <v>13</v>
      </c>
      <c r="BK158" s="4" t="s">
        <v>14</v>
      </c>
      <c r="BN158" s="9" t="s">
        <v>6</v>
      </c>
      <c r="BO158" s="9"/>
      <c r="BP158" s="3"/>
      <c r="BQ158" s="4" t="s">
        <v>12</v>
      </c>
      <c r="BR158" s="4" t="s">
        <v>13</v>
      </c>
      <c r="BS158" s="4" t="s">
        <v>14</v>
      </c>
      <c r="CD158" s="9" t="s">
        <v>6</v>
      </c>
      <c r="CE158" s="9"/>
      <c r="CF158" s="3"/>
      <c r="CG158" s="4" t="s">
        <v>12</v>
      </c>
      <c r="CH158" s="4" t="s">
        <v>13</v>
      </c>
      <c r="CI158" s="4" t="s">
        <v>14</v>
      </c>
      <c r="DR158" s="9" t="s">
        <v>6</v>
      </c>
      <c r="DS158" s="9"/>
      <c r="DT158" s="3"/>
      <c r="DU158" s="4" t="s">
        <v>12</v>
      </c>
      <c r="DV158" s="4" t="s">
        <v>13</v>
      </c>
      <c r="DW158" s="4" t="s">
        <v>14</v>
      </c>
      <c r="DZ158" s="9" t="s">
        <v>6</v>
      </c>
      <c r="EA158" s="9"/>
      <c r="EB158" s="3"/>
      <c r="EC158" s="4" t="s">
        <v>12</v>
      </c>
      <c r="ED158" s="4" t="s">
        <v>13</v>
      </c>
      <c r="EE158" s="4" t="s">
        <v>14</v>
      </c>
      <c r="EH158" s="9" t="s">
        <v>6</v>
      </c>
      <c r="EI158" s="9"/>
      <c r="EJ158" s="3"/>
      <c r="EK158" s="4" t="s">
        <v>12</v>
      </c>
      <c r="EL158" s="4" t="s">
        <v>13</v>
      </c>
      <c r="EM158" s="4" t="s">
        <v>14</v>
      </c>
    </row>
    <row r="159" spans="10:143" x14ac:dyDescent="0.2">
      <c r="J159" s="1">
        <v>23</v>
      </c>
      <c r="K159" s="1">
        <v>0.11127426848869</v>
      </c>
      <c r="L159" s="1">
        <v>3.01375649755408E-2</v>
      </c>
      <c r="M159" s="1">
        <v>1</v>
      </c>
      <c r="N159" s="1">
        <v>0.111950810228927</v>
      </c>
      <c r="O159" s="1">
        <v>1</v>
      </c>
      <c r="R159" s="2">
        <v>5</v>
      </c>
      <c r="S159" s="2">
        <v>0.74648544349163903</v>
      </c>
      <c r="T159" s="2">
        <v>4.61267191890701E-3</v>
      </c>
      <c r="U159" s="2">
        <v>5</v>
      </c>
      <c r="V159" s="2">
        <v>1.16321069544252E-2</v>
      </c>
      <c r="W159" s="2">
        <v>2</v>
      </c>
      <c r="AH159" s="2">
        <v>24</v>
      </c>
      <c r="AI159" s="2">
        <v>0.16655058191211</v>
      </c>
      <c r="AJ159" s="2">
        <v>0.61714222341427805</v>
      </c>
      <c r="AK159" s="2">
        <v>0</v>
      </c>
      <c r="AL159" s="2">
        <v>0.866990430170686</v>
      </c>
      <c r="AM159" s="2">
        <v>0</v>
      </c>
      <c r="AP159" s="2">
        <v>8</v>
      </c>
      <c r="AQ159" s="2">
        <v>0.48452153840046402</v>
      </c>
      <c r="AR159" s="2">
        <v>2.9945571071192501E-2</v>
      </c>
      <c r="AS159" s="2">
        <v>4</v>
      </c>
      <c r="AT159" s="2">
        <v>0.104719477936348</v>
      </c>
      <c r="AU159" s="2">
        <v>3</v>
      </c>
      <c r="BF159" s="2">
        <v>11</v>
      </c>
      <c r="BG159" s="2">
        <v>0.118210681706126</v>
      </c>
      <c r="BH159" s="2">
        <v>7.0445992219919597E-4</v>
      </c>
      <c r="BI159" s="2">
        <v>10</v>
      </c>
      <c r="BJ159" s="2">
        <v>3.95138258977921E-2</v>
      </c>
      <c r="BK159" s="2">
        <v>10</v>
      </c>
      <c r="BN159" s="9">
        <v>23</v>
      </c>
      <c r="BO159" s="9">
        <v>0.41069886111861698</v>
      </c>
      <c r="BP159" s="9">
        <v>-7.53867701825367E-2</v>
      </c>
      <c r="BQ159" s="9">
        <v>11</v>
      </c>
      <c r="BR159" s="9">
        <v>6.8189836217088198E-2</v>
      </c>
      <c r="BS159" s="9">
        <v>11</v>
      </c>
      <c r="CD159" s="9">
        <v>6</v>
      </c>
      <c r="CE159" s="9">
        <v>0.61262404675758697</v>
      </c>
      <c r="CF159" s="9">
        <v>7.1695097040218994E-2</v>
      </c>
      <c r="CG159" s="9">
        <v>1</v>
      </c>
      <c r="CH159" s="9">
        <v>4.1433034445039797E-2</v>
      </c>
      <c r="CI159" s="9">
        <v>4</v>
      </c>
      <c r="DR159" s="9">
        <v>5</v>
      </c>
      <c r="DS159" s="9">
        <v>0.19251114005565201</v>
      </c>
      <c r="DT159" s="9">
        <v>4.1271856714354301E-2</v>
      </c>
      <c r="DU159" s="9">
        <v>2</v>
      </c>
      <c r="DV159" s="9">
        <v>2.7632424601640001E-2</v>
      </c>
      <c r="DW159" s="9">
        <v>4</v>
      </c>
      <c r="DZ159" s="9">
        <v>19</v>
      </c>
      <c r="EA159" s="9">
        <v>0.39226817044978501</v>
      </c>
      <c r="EB159" s="9">
        <v>6.8812946918619302E-3</v>
      </c>
      <c r="EC159" s="9">
        <v>8</v>
      </c>
      <c r="ED159" s="9">
        <v>5.0113891181798098E-2</v>
      </c>
      <c r="EE159" s="9">
        <v>2</v>
      </c>
      <c r="EH159" s="9">
        <v>8</v>
      </c>
      <c r="EI159" s="9">
        <v>0.259559323529446</v>
      </c>
      <c r="EJ159" s="9">
        <v>8.72098391787751E-3</v>
      </c>
      <c r="EK159" s="9">
        <v>12</v>
      </c>
      <c r="EL159" s="9">
        <v>2.69947981692772E-2</v>
      </c>
      <c r="EM159" s="9">
        <v>9</v>
      </c>
    </row>
    <row r="160" spans="10:143" x14ac:dyDescent="0.2">
      <c r="J160" s="1">
        <v>22</v>
      </c>
      <c r="K160" s="1">
        <v>8.3506646636456697E-2</v>
      </c>
      <c r="L160" s="1">
        <v>9.9670373303356007E-3</v>
      </c>
      <c r="M160" s="1">
        <v>2</v>
      </c>
      <c r="N160" s="1">
        <v>0.11762110773659</v>
      </c>
      <c r="O160" s="1">
        <v>2</v>
      </c>
      <c r="R160" s="2">
        <v>4</v>
      </c>
      <c r="S160" s="2">
        <v>0.41326112767366802</v>
      </c>
      <c r="T160" s="2">
        <v>1.1205954303066E-2</v>
      </c>
      <c r="U160" s="2">
        <v>4</v>
      </c>
      <c r="V160" s="2">
        <v>1.2573763575008799E-2</v>
      </c>
      <c r="W160" s="2">
        <v>9</v>
      </c>
      <c r="AH160" s="2">
        <v>23</v>
      </c>
      <c r="AI160" s="2">
        <v>9.96250990119108E-2</v>
      </c>
      <c r="AJ160" s="2">
        <v>0.42254167509068102</v>
      </c>
      <c r="AK160" s="2">
        <v>1</v>
      </c>
      <c r="AL160" s="2">
        <v>1.0482827094326399</v>
      </c>
      <c r="AM160" s="2">
        <v>1</v>
      </c>
      <c r="AP160" s="2">
        <v>7</v>
      </c>
      <c r="AQ160" s="2">
        <v>0.24759589082498401</v>
      </c>
      <c r="AR160" s="2">
        <v>2.7343734037347201E-3</v>
      </c>
      <c r="AS160" s="2">
        <v>8</v>
      </c>
      <c r="AT160" s="2">
        <v>0.10988930716236101</v>
      </c>
      <c r="AU160" s="2">
        <v>9</v>
      </c>
      <c r="BF160" s="2">
        <v>12</v>
      </c>
      <c r="BG160" s="2">
        <v>0.113998480130425</v>
      </c>
      <c r="BH160" s="2">
        <v>4.1408020574213202E-2</v>
      </c>
      <c r="BI160" s="2">
        <v>3</v>
      </c>
      <c r="BJ160" s="2">
        <v>2.6779452758318199E-2</v>
      </c>
      <c r="BK160" s="2">
        <v>0</v>
      </c>
      <c r="BN160" s="9">
        <v>22</v>
      </c>
      <c r="BO160" s="9">
        <v>0.26539343395315002</v>
      </c>
      <c r="BP160" s="9">
        <v>9.2497506607446198E-3</v>
      </c>
      <c r="BQ160" s="9">
        <v>9</v>
      </c>
      <c r="BR160" s="9">
        <v>6.5774371633819606E-2</v>
      </c>
      <c r="BS160" s="9">
        <v>10</v>
      </c>
      <c r="CD160" s="9">
        <v>5</v>
      </c>
      <c r="CE160" s="9">
        <v>0.36714853494038502</v>
      </c>
      <c r="CF160" s="9">
        <v>1.44201817637899E-2</v>
      </c>
      <c r="CG160" s="9">
        <v>9</v>
      </c>
      <c r="CH160" s="9">
        <v>4.31558876433982E-2</v>
      </c>
      <c r="CI160" s="9">
        <v>10</v>
      </c>
      <c r="DR160" s="9">
        <v>4</v>
      </c>
      <c r="DS160" s="9">
        <v>0.107007473615622</v>
      </c>
      <c r="DT160" s="9">
        <v>4.9342518363664899E-2</v>
      </c>
      <c r="DU160" s="9">
        <v>1</v>
      </c>
      <c r="DV160" s="9">
        <v>2.5583583232001501E-2</v>
      </c>
      <c r="DW160" s="9">
        <v>2</v>
      </c>
      <c r="DZ160" s="9">
        <v>18</v>
      </c>
      <c r="EA160" s="9">
        <v>0.20772662520818599</v>
      </c>
      <c r="EB160" s="9">
        <v>3.4099322326322498E-2</v>
      </c>
      <c r="EC160" s="9">
        <v>3</v>
      </c>
      <c r="ED160" s="9">
        <v>5.4579827992282302E-2</v>
      </c>
      <c r="EE160" s="9">
        <v>6</v>
      </c>
      <c r="EH160" s="9">
        <v>4</v>
      </c>
      <c r="EI160" s="9">
        <v>0.15560055285980101</v>
      </c>
      <c r="EJ160" s="9">
        <v>2.3260612857157002E-2</v>
      </c>
      <c r="EK160" s="9">
        <v>4</v>
      </c>
      <c r="EL160" s="9">
        <v>2.4638978253798498E-2</v>
      </c>
      <c r="EM160" s="9">
        <v>2</v>
      </c>
    </row>
    <row r="161" spans="10:143" x14ac:dyDescent="0.2">
      <c r="J161" s="5">
        <v>24</v>
      </c>
      <c r="K161" s="5">
        <v>2.5019292669256399E-2</v>
      </c>
      <c r="L161" s="5">
        <v>0.13287760611918301</v>
      </c>
      <c r="M161" s="5">
        <v>0</v>
      </c>
      <c r="N161" s="5">
        <v>4.9591873141937901E-2</v>
      </c>
      <c r="O161" s="5">
        <v>0</v>
      </c>
      <c r="R161" s="2">
        <v>6</v>
      </c>
      <c r="S161" s="2">
        <v>0.13660299982697</v>
      </c>
      <c r="T161" s="2">
        <v>1.3352290989897399E-2</v>
      </c>
      <c r="U161" s="2">
        <v>1</v>
      </c>
      <c r="V161" s="2">
        <v>9.4848393606632008E-3</v>
      </c>
      <c r="W161" s="2">
        <v>0</v>
      </c>
      <c r="AH161" s="2">
        <v>10</v>
      </c>
      <c r="AI161" s="2">
        <v>8.5383515600080506E-2</v>
      </c>
      <c r="AJ161" s="2">
        <v>3.2447412920513598E-2</v>
      </c>
      <c r="AK161" s="2">
        <v>7</v>
      </c>
      <c r="AL161" s="2">
        <v>1.3205975587182299</v>
      </c>
      <c r="AM161" s="2">
        <v>9</v>
      </c>
      <c r="AP161" s="2">
        <v>9</v>
      </c>
      <c r="AQ161" s="2">
        <v>0.14772357491351401</v>
      </c>
      <c r="AR161" s="2">
        <v>0.122942991370358</v>
      </c>
      <c r="AS161" s="2">
        <v>0</v>
      </c>
      <c r="AT161" s="2">
        <v>9.5432030862119294E-2</v>
      </c>
      <c r="AU161" s="2">
        <v>2</v>
      </c>
      <c r="BF161" s="2">
        <v>8</v>
      </c>
      <c r="BG161" s="2">
        <v>7.2124583191727695E-2</v>
      </c>
      <c r="BH161" s="2">
        <v>2.6925634288139801E-2</v>
      </c>
      <c r="BI161" s="2">
        <v>4</v>
      </c>
      <c r="BJ161" s="2">
        <v>3.4577979695939398E-2</v>
      </c>
      <c r="BK161" s="2">
        <v>3</v>
      </c>
      <c r="BN161" s="9">
        <v>17</v>
      </c>
      <c r="BO161" s="9">
        <v>8.8482148433142005E-2</v>
      </c>
      <c r="BP161" s="9">
        <v>0.12145295115659401</v>
      </c>
      <c r="BQ161" s="9">
        <v>1</v>
      </c>
      <c r="BR161" s="9">
        <v>5.8346271107851302E-2</v>
      </c>
      <c r="BS161" s="9">
        <v>3</v>
      </c>
      <c r="CD161" s="9">
        <v>7</v>
      </c>
      <c r="CE161" s="9">
        <v>0.103793297995308</v>
      </c>
      <c r="CF161" s="9">
        <v>4.4327877750163801E-2</v>
      </c>
      <c r="CG161" s="9">
        <v>4</v>
      </c>
      <c r="CH161" s="9">
        <v>4.1878377577905197E-2</v>
      </c>
      <c r="CI161" s="9">
        <v>6</v>
      </c>
      <c r="DR161" s="9">
        <v>8</v>
      </c>
      <c r="DS161" s="9">
        <v>0.105892556962855</v>
      </c>
      <c r="DT161" s="9">
        <v>2.8850893420660099E-2</v>
      </c>
      <c r="DU161" s="9">
        <v>5</v>
      </c>
      <c r="DV161" s="9">
        <v>2.80424384637507E-2</v>
      </c>
      <c r="DW161" s="9">
        <v>5</v>
      </c>
      <c r="DZ161" s="9">
        <v>14</v>
      </c>
      <c r="EA161" s="9">
        <v>0.19167578334503599</v>
      </c>
      <c r="EB161" s="9">
        <v>6.6647755759873903E-2</v>
      </c>
      <c r="EC161" s="9">
        <v>0</v>
      </c>
      <c r="ED161" s="9">
        <v>4.4629999276039597E-2</v>
      </c>
      <c r="EE161" s="9">
        <v>0</v>
      </c>
      <c r="EH161" s="9">
        <v>3</v>
      </c>
      <c r="EI161" s="9">
        <v>0.113016922504068</v>
      </c>
      <c r="EJ161" s="9">
        <v>3.3862628293217199E-2</v>
      </c>
      <c r="EK161" s="9">
        <v>2</v>
      </c>
      <c r="EL161" s="9">
        <v>2.5235630435422599E-2</v>
      </c>
      <c r="EM161" s="9">
        <v>4</v>
      </c>
    </row>
    <row r="162" spans="10:143" x14ac:dyDescent="0.2">
      <c r="J162" s="1">
        <v>17</v>
      </c>
      <c r="K162" s="1">
        <v>1.27523960232728E-2</v>
      </c>
      <c r="L162" s="1">
        <v>2.6745468422262799E-3</v>
      </c>
      <c r="M162" s="1">
        <v>11</v>
      </c>
      <c r="N162" s="1">
        <v>0.11883280897489799</v>
      </c>
      <c r="O162" s="1">
        <v>5</v>
      </c>
      <c r="R162" s="2">
        <v>7</v>
      </c>
      <c r="S162" s="2">
        <v>2.98420835536693E-2</v>
      </c>
      <c r="T162" s="2">
        <v>3.4804622376982601E-3</v>
      </c>
      <c r="U162" s="2">
        <v>6</v>
      </c>
      <c r="V162" s="2">
        <v>1.18118727317757E-2</v>
      </c>
      <c r="W162" s="2">
        <v>4</v>
      </c>
      <c r="AH162" s="2">
        <v>9</v>
      </c>
      <c r="AI162" s="2">
        <v>8.0372979356696406E-2</v>
      </c>
      <c r="AJ162" s="2">
        <v>0.164772581102687</v>
      </c>
      <c r="AK162" s="2">
        <v>2</v>
      </c>
      <c r="AL162" s="2">
        <v>1.27954728035737</v>
      </c>
      <c r="AM162" s="2">
        <v>2</v>
      </c>
      <c r="AP162" s="2">
        <v>14</v>
      </c>
      <c r="AQ162" s="2">
        <v>0.107671971290596</v>
      </c>
      <c r="AR162" s="2">
        <v>-1.0208688071363201E-2</v>
      </c>
      <c r="AS162" s="2">
        <v>11</v>
      </c>
      <c r="AT162" s="2">
        <v>0.109495244046091</v>
      </c>
      <c r="AU162" s="2">
        <v>6</v>
      </c>
      <c r="BF162" s="2">
        <v>7</v>
      </c>
      <c r="BG162" s="2">
        <v>6.6455098265840506E-2</v>
      </c>
      <c r="BH162" s="2">
        <v>5.1010345995766097E-3</v>
      </c>
      <c r="BI162" s="2">
        <v>9</v>
      </c>
      <c r="BJ162" s="2">
        <v>3.9262887362378998E-2</v>
      </c>
      <c r="BK162" s="2">
        <v>8</v>
      </c>
      <c r="BN162" s="9">
        <v>16</v>
      </c>
      <c r="BO162" s="9">
        <v>7.3861793805429607E-2</v>
      </c>
      <c r="BP162" s="9">
        <v>4.2547193184045901E-2</v>
      </c>
      <c r="BQ162" s="9">
        <v>5</v>
      </c>
      <c r="BR162" s="9">
        <v>6.3869957884588602E-2</v>
      </c>
      <c r="BS162" s="9">
        <v>6</v>
      </c>
      <c r="CD162" s="9">
        <v>14</v>
      </c>
      <c r="CE162" s="9">
        <v>3.8206920232378302E-2</v>
      </c>
      <c r="CF162" s="9">
        <v>-6.5095328833594803E-3</v>
      </c>
      <c r="CG162" s="9">
        <v>10</v>
      </c>
      <c r="CH162" s="9">
        <v>4.1254601954689198E-2</v>
      </c>
      <c r="CI162" s="9">
        <v>3</v>
      </c>
      <c r="DR162" s="9">
        <v>6</v>
      </c>
      <c r="DS162" s="9">
        <v>9.6759214092192999E-2</v>
      </c>
      <c r="DT162" s="9">
        <v>2.9495405029766799E-4</v>
      </c>
      <c r="DU162" s="9">
        <v>13</v>
      </c>
      <c r="DV162" s="9">
        <v>2.9128484021205901E-2</v>
      </c>
      <c r="DW162" s="9">
        <v>9</v>
      </c>
      <c r="DZ162" s="9">
        <v>4</v>
      </c>
      <c r="EA162" s="9">
        <v>0.15079260257455099</v>
      </c>
      <c r="EB162" s="9">
        <v>3.39348545995954E-3</v>
      </c>
      <c r="EC162" s="9">
        <v>10</v>
      </c>
      <c r="ED162" s="9">
        <v>5.7955626968489098E-2</v>
      </c>
      <c r="EE162" s="9">
        <v>13</v>
      </c>
      <c r="EH162" s="9">
        <v>7</v>
      </c>
      <c r="EI162" s="9">
        <v>0.1124379479444</v>
      </c>
      <c r="EJ162" s="9">
        <v>1.1787728213113E-2</v>
      </c>
      <c r="EK162" s="9">
        <v>10</v>
      </c>
      <c r="EL162" s="9">
        <v>2.58914892534374E-2</v>
      </c>
      <c r="EM162" s="9">
        <v>6</v>
      </c>
    </row>
    <row r="163" spans="10:143" x14ac:dyDescent="0.2">
      <c r="J163" s="1">
        <v>16</v>
      </c>
      <c r="K163" s="1">
        <v>1.17371427369971E-2</v>
      </c>
      <c r="L163" s="1">
        <v>3.0837866287561299E-3</v>
      </c>
      <c r="M163" s="1">
        <v>10</v>
      </c>
      <c r="N163" s="1">
        <v>0.11892552111532501</v>
      </c>
      <c r="O163" s="1">
        <v>6</v>
      </c>
      <c r="R163" s="5">
        <v>13</v>
      </c>
      <c r="S163" s="5">
        <v>1.94329930464389E-2</v>
      </c>
      <c r="T163" s="5">
        <v>1.55749020086541E-2</v>
      </c>
      <c r="U163" s="5">
        <v>0</v>
      </c>
      <c r="V163" s="5">
        <v>1.17240551013198E-2</v>
      </c>
      <c r="W163" s="5">
        <v>3</v>
      </c>
      <c r="AH163" s="2">
        <v>8</v>
      </c>
      <c r="AI163" s="2">
        <v>5.3283859805392499E-2</v>
      </c>
      <c r="AJ163" s="2">
        <v>6.19058145242092E-2</v>
      </c>
      <c r="AK163" s="2">
        <v>4</v>
      </c>
      <c r="AL163" s="2">
        <v>1.3156449277431901</v>
      </c>
      <c r="AM163" s="2">
        <v>6</v>
      </c>
      <c r="AP163" s="2">
        <v>13</v>
      </c>
      <c r="AQ163" s="2">
        <v>8.2599120620414704E-2</v>
      </c>
      <c r="AR163" s="2">
        <v>4.7048921389026797E-3</v>
      </c>
      <c r="AS163" s="2">
        <v>7</v>
      </c>
      <c r="AT163" s="2">
        <v>0.104975280790814</v>
      </c>
      <c r="AU163" s="2">
        <v>4</v>
      </c>
      <c r="BF163" s="2">
        <v>15</v>
      </c>
      <c r="BG163" s="2">
        <v>2.81279022473497E-2</v>
      </c>
      <c r="BH163" s="2">
        <v>8.0941466606375606E-2</v>
      </c>
      <c r="BI163" s="2">
        <v>0</v>
      </c>
      <c r="BJ163" s="2">
        <v>3.1291098297172699E-2</v>
      </c>
      <c r="BK163" s="2">
        <v>1</v>
      </c>
      <c r="BN163" s="9">
        <v>15</v>
      </c>
      <c r="BO163" s="9">
        <v>5.7625364593081901E-2</v>
      </c>
      <c r="BP163" s="6">
        <v>-2.41276723434991E-5</v>
      </c>
      <c r="BQ163" s="9">
        <v>10</v>
      </c>
      <c r="BR163" s="9">
        <v>6.4439350088359895E-2</v>
      </c>
      <c r="BS163" s="9">
        <v>8</v>
      </c>
      <c r="CD163" s="9">
        <v>13</v>
      </c>
      <c r="CE163" s="9">
        <v>3.6123631918277298E-2</v>
      </c>
      <c r="CF163" s="9">
        <v>7.2728184469371196E-2</v>
      </c>
      <c r="CG163" s="9">
        <v>0</v>
      </c>
      <c r="CH163" s="9">
        <v>3.5896323952804503E-2</v>
      </c>
      <c r="CI163" s="9">
        <v>1</v>
      </c>
      <c r="DR163" s="9">
        <v>9</v>
      </c>
      <c r="DS163" s="9">
        <v>5.4946085543131302E-2</v>
      </c>
      <c r="DT163" s="9">
        <v>-3.2485113822976999E-3</v>
      </c>
      <c r="DU163" s="9">
        <v>14</v>
      </c>
      <c r="DV163" s="9">
        <v>2.9574898769146998E-2</v>
      </c>
      <c r="DW163" s="9">
        <v>10</v>
      </c>
      <c r="DZ163" s="9">
        <v>20</v>
      </c>
      <c r="EA163" s="9">
        <v>0.10547669119023401</v>
      </c>
      <c r="EB163" s="9">
        <v>-1.25419183719982E-2</v>
      </c>
      <c r="EC163" s="9">
        <v>15</v>
      </c>
      <c r="ED163" s="9">
        <v>4.7141218776092897E-2</v>
      </c>
      <c r="EE163" s="9">
        <v>1</v>
      </c>
      <c r="EH163" s="9">
        <v>9</v>
      </c>
      <c r="EI163" s="9">
        <v>8.8270790332404897E-2</v>
      </c>
      <c r="EJ163" s="9">
        <v>6.7924008552963603E-3</v>
      </c>
      <c r="EK163" s="9">
        <v>13</v>
      </c>
      <c r="EL163" s="9">
        <v>2.7702143250585599E-2</v>
      </c>
      <c r="EM163" s="9">
        <v>13</v>
      </c>
    </row>
    <row r="164" spans="10:143" x14ac:dyDescent="0.2">
      <c r="J164" s="1">
        <v>15</v>
      </c>
      <c r="K164" s="1">
        <v>8.9781192323286699E-3</v>
      </c>
      <c r="L164" s="1">
        <v>4.0603206894073698E-3</v>
      </c>
      <c r="M164" s="1">
        <v>6</v>
      </c>
      <c r="N164" s="1">
        <v>0.119101930504645</v>
      </c>
      <c r="O164" s="1">
        <v>10</v>
      </c>
      <c r="R164" s="2">
        <v>12</v>
      </c>
      <c r="S164" s="2">
        <v>1.7040205200172801E-2</v>
      </c>
      <c r="T164" s="2">
        <v>1.3328809421496401E-2</v>
      </c>
      <c r="U164" s="2">
        <v>2</v>
      </c>
      <c r="V164" s="2">
        <v>1.20134640651449E-2</v>
      </c>
      <c r="W164" s="2">
        <v>5</v>
      </c>
      <c r="AH164" s="2">
        <v>11</v>
      </c>
      <c r="AI164" s="2">
        <v>4.1114125068362997E-2</v>
      </c>
      <c r="AJ164" s="2">
        <v>8.3153154705464694E-2</v>
      </c>
      <c r="AK164" s="2">
        <v>3</v>
      </c>
      <c r="AL164" s="2">
        <v>1.3087449481159901</v>
      </c>
      <c r="AM164" s="2">
        <v>3</v>
      </c>
      <c r="AP164" s="2">
        <v>16</v>
      </c>
      <c r="AQ164" s="2">
        <v>5.9112616013984702E-2</v>
      </c>
      <c r="AR164" s="2">
        <v>9.9383452612070405E-2</v>
      </c>
      <c r="AS164" s="2">
        <v>1</v>
      </c>
      <c r="AT164" s="2">
        <v>9.4758148106713694E-2</v>
      </c>
      <c r="AU164" s="2">
        <v>1</v>
      </c>
      <c r="BF164" s="2">
        <v>4</v>
      </c>
      <c r="BG164" s="2">
        <v>1.7815799761426301E-2</v>
      </c>
      <c r="BH164" s="2">
        <v>1.4185863238639599E-2</v>
      </c>
      <c r="BI164" s="2">
        <v>6</v>
      </c>
      <c r="BJ164" s="2">
        <v>3.8558685470537098E-2</v>
      </c>
      <c r="BK164" s="2">
        <v>5</v>
      </c>
      <c r="BN164" s="9">
        <v>18</v>
      </c>
      <c r="BO164" s="9">
        <v>5.1925693816315802E-2</v>
      </c>
      <c r="BP164" s="9">
        <v>6.5425645958054002E-2</v>
      </c>
      <c r="BQ164" s="9">
        <v>3</v>
      </c>
      <c r="BR164" s="9">
        <v>5.9825609739163198E-2</v>
      </c>
      <c r="BS164" s="9">
        <v>4</v>
      </c>
      <c r="CD164" s="9">
        <v>15</v>
      </c>
      <c r="CE164" s="9">
        <v>3.3977408494699303E-2</v>
      </c>
      <c r="CF164" s="9">
        <v>6.7991605682056103E-2</v>
      </c>
      <c r="CG164" s="9">
        <v>2</v>
      </c>
      <c r="CH164" s="9">
        <v>3.1313941364040802E-2</v>
      </c>
      <c r="CI164" s="9">
        <v>0</v>
      </c>
      <c r="DR164" s="9">
        <v>15</v>
      </c>
      <c r="DS164" s="9">
        <v>3.46677339728831E-2</v>
      </c>
      <c r="DT164" s="9">
        <v>5.9708973232566097E-2</v>
      </c>
      <c r="DU164" s="9">
        <v>0</v>
      </c>
      <c r="DV164" s="9">
        <v>1.6775727995374301E-2</v>
      </c>
      <c r="DW164" s="9">
        <v>0</v>
      </c>
      <c r="DZ164" s="9">
        <v>13</v>
      </c>
      <c r="EA164" s="9">
        <v>9.6171899282387105E-2</v>
      </c>
      <c r="EB164" s="9">
        <v>2.4582099344345399E-2</v>
      </c>
      <c r="EC164" s="9">
        <v>5</v>
      </c>
      <c r="ED164" s="9">
        <v>5.4818258111518699E-2</v>
      </c>
      <c r="EE164" s="9">
        <v>7</v>
      </c>
      <c r="EH164" s="9">
        <v>5</v>
      </c>
      <c r="EI164" s="9">
        <v>4.4302833931593601E-2</v>
      </c>
      <c r="EJ164" s="9">
        <v>1.68612069462626E-2</v>
      </c>
      <c r="EK164" s="9">
        <v>6</v>
      </c>
      <c r="EL164" s="9">
        <v>2.6294673438059499E-2</v>
      </c>
      <c r="EM164" s="9">
        <v>8</v>
      </c>
    </row>
    <row r="165" spans="10:143" x14ac:dyDescent="0.2">
      <c r="J165" s="1">
        <v>20</v>
      </c>
      <c r="K165" s="1">
        <v>7.6963928883828202E-3</v>
      </c>
      <c r="L165" s="1">
        <v>5.7371976537714496E-3</v>
      </c>
      <c r="M165" s="1">
        <v>4</v>
      </c>
      <c r="N165" s="1">
        <v>0.11788920948571301</v>
      </c>
      <c r="O165" s="1">
        <v>3</v>
      </c>
      <c r="R165" s="2">
        <v>21</v>
      </c>
      <c r="S165" s="2">
        <v>1.11978737438569E-2</v>
      </c>
      <c r="T165" s="2">
        <v>-2.0087977382507598E-2</v>
      </c>
      <c r="U165" s="2">
        <v>11</v>
      </c>
      <c r="V165" s="2">
        <v>1.22590763576233E-2</v>
      </c>
      <c r="W165" s="2">
        <v>8</v>
      </c>
      <c r="AH165" s="2">
        <v>19</v>
      </c>
      <c r="AI165" s="2">
        <v>3.5693464858930803E-2</v>
      </c>
      <c r="AJ165" s="2">
        <v>-1.25198877448617E-2</v>
      </c>
      <c r="AK165" s="2">
        <v>11</v>
      </c>
      <c r="AL165" s="2">
        <v>1.32184823975365</v>
      </c>
      <c r="AM165" s="2">
        <v>10</v>
      </c>
      <c r="AP165" s="2">
        <v>10</v>
      </c>
      <c r="AQ165" s="2">
        <v>5.1221876549129401E-2</v>
      </c>
      <c r="AR165" s="2">
        <v>3.1173943531123401E-2</v>
      </c>
      <c r="AS165" s="2">
        <v>3</v>
      </c>
      <c r="AT165" s="2">
        <v>0.10685519184046301</v>
      </c>
      <c r="AU165" s="2">
        <v>5</v>
      </c>
      <c r="BF165" s="2">
        <v>16</v>
      </c>
      <c r="BG165" s="2">
        <v>1.67531449559594E-2</v>
      </c>
      <c r="BH165" s="2">
        <v>7.5106144124649596E-2</v>
      </c>
      <c r="BI165" s="2">
        <v>1</v>
      </c>
      <c r="BJ165" s="2">
        <v>3.6032539435301603E-2</v>
      </c>
      <c r="BK165" s="2">
        <v>4</v>
      </c>
      <c r="BN165" s="9">
        <v>24</v>
      </c>
      <c r="BO165" s="9">
        <v>4.7606960890094703E-2</v>
      </c>
      <c r="BP165" s="9">
        <v>0.219156012695463</v>
      </c>
      <c r="BQ165" s="9">
        <v>0</v>
      </c>
      <c r="BR165" s="9">
        <v>4.1501289102127303E-2</v>
      </c>
      <c r="BS165" s="9">
        <v>0</v>
      </c>
      <c r="CD165" s="9">
        <v>12</v>
      </c>
      <c r="CE165" s="9">
        <v>3.2755517715345399E-2</v>
      </c>
      <c r="CF165" s="9">
        <v>2.3533216312726198E-2</v>
      </c>
      <c r="CG165" s="9">
        <v>7</v>
      </c>
      <c r="CH165" s="9">
        <v>3.70232652094808E-2</v>
      </c>
      <c r="CI165" s="9">
        <v>2</v>
      </c>
      <c r="DR165" s="9">
        <v>3</v>
      </c>
      <c r="DS165" s="9">
        <v>3.3791399889064502E-2</v>
      </c>
      <c r="DT165" s="9">
        <v>1.2894388137496901E-2</v>
      </c>
      <c r="DU165" s="9">
        <v>10</v>
      </c>
      <c r="DV165" s="9">
        <v>2.73151396891167E-2</v>
      </c>
      <c r="DW165" s="9">
        <v>3</v>
      </c>
      <c r="DZ165" s="9">
        <v>15</v>
      </c>
      <c r="EA165" s="9">
        <v>9.4715371884668498E-2</v>
      </c>
      <c r="EB165" s="9">
        <v>2.9441264823406602E-2</v>
      </c>
      <c r="EC165" s="9">
        <v>4</v>
      </c>
      <c r="ED165" s="9">
        <v>5.2311364875506201E-2</v>
      </c>
      <c r="EE165" s="9">
        <v>4</v>
      </c>
      <c r="EH165" s="9">
        <v>2</v>
      </c>
      <c r="EI165" s="9">
        <v>3.2399531143421E-2</v>
      </c>
      <c r="EJ165" s="9">
        <v>2.3817867196507098E-2</v>
      </c>
      <c r="EK165" s="9">
        <v>3</v>
      </c>
      <c r="EL165" s="9">
        <v>2.4303279183831301E-2</v>
      </c>
      <c r="EM165" s="9">
        <v>1</v>
      </c>
    </row>
    <row r="166" spans="10:143" x14ac:dyDescent="0.2">
      <c r="J166" s="1">
        <v>21</v>
      </c>
      <c r="K166" s="1">
        <v>4.4983418623779003E-3</v>
      </c>
      <c r="L166" s="1">
        <v>3.3707727637963801E-3</v>
      </c>
      <c r="M166" s="1">
        <v>9</v>
      </c>
      <c r="N166" s="1">
        <v>0.118721585184152</v>
      </c>
      <c r="O166" s="1">
        <v>4</v>
      </c>
      <c r="R166" s="2">
        <v>3</v>
      </c>
      <c r="S166" s="2">
        <v>8.3364966113516105E-3</v>
      </c>
      <c r="T166" s="2">
        <v>1.3080281936916301E-2</v>
      </c>
      <c r="U166" s="2">
        <v>3</v>
      </c>
      <c r="V166" s="2">
        <v>1.2171477550871E-2</v>
      </c>
      <c r="W166" s="2">
        <v>7</v>
      </c>
      <c r="AH166" s="2">
        <v>16</v>
      </c>
      <c r="AI166" s="2">
        <v>2.8948094210192302E-2</v>
      </c>
      <c r="AJ166" s="2">
        <v>2.4616373151653902E-2</v>
      </c>
      <c r="AK166" s="2">
        <v>8</v>
      </c>
      <c r="AL166" s="2">
        <v>1.30934664196941</v>
      </c>
      <c r="AM166" s="2">
        <v>5</v>
      </c>
      <c r="AP166" s="2">
        <v>17</v>
      </c>
      <c r="AQ166" s="2">
        <v>3.5837607130720602E-2</v>
      </c>
      <c r="AR166" s="2">
        <v>-5.6386983360900902E-4</v>
      </c>
      <c r="AS166" s="2">
        <v>10</v>
      </c>
      <c r="AT166" s="2">
        <v>0.109970310762714</v>
      </c>
      <c r="AU166" s="2">
        <v>11</v>
      </c>
      <c r="BF166" s="2">
        <v>9</v>
      </c>
      <c r="BG166" s="2">
        <v>1.4880542298948101E-2</v>
      </c>
      <c r="BH166" s="2">
        <v>6.4470719974399904E-2</v>
      </c>
      <c r="BI166" s="2">
        <v>2</v>
      </c>
      <c r="BJ166" s="2">
        <v>3.4057482040281903E-2</v>
      </c>
      <c r="BK166" s="2">
        <v>2</v>
      </c>
      <c r="BN166" s="9">
        <v>14</v>
      </c>
      <c r="BO166" s="9">
        <v>4.6608279607317497E-2</v>
      </c>
      <c r="BP166" s="9">
        <v>9.3049002568074607E-2</v>
      </c>
      <c r="BQ166" s="9">
        <v>2</v>
      </c>
      <c r="BR166" s="9">
        <v>4.8208845719207603E-2</v>
      </c>
      <c r="BS166" s="9">
        <v>1</v>
      </c>
      <c r="CD166" s="9">
        <v>11</v>
      </c>
      <c r="CE166" s="9">
        <v>1.96820437607787E-2</v>
      </c>
      <c r="CF166" s="9">
        <v>-1.11669944241193E-2</v>
      </c>
      <c r="CG166" s="9">
        <v>11</v>
      </c>
      <c r="CH166" s="9">
        <v>4.3139405098437701E-2</v>
      </c>
      <c r="CI166" s="9">
        <v>9</v>
      </c>
      <c r="DR166" s="9">
        <v>14</v>
      </c>
      <c r="DS166" s="9">
        <v>2.8942350524492899E-2</v>
      </c>
      <c r="DT166" s="9">
        <v>3.9485128469551101E-2</v>
      </c>
      <c r="DU166" s="9">
        <v>3</v>
      </c>
      <c r="DV166" s="9">
        <v>2.1110270831149601E-2</v>
      </c>
      <c r="DW166" s="9">
        <v>1</v>
      </c>
      <c r="DZ166" s="9">
        <v>3</v>
      </c>
      <c r="EA166" s="9">
        <v>8.7091776190751702E-2</v>
      </c>
      <c r="EB166" s="9">
        <v>1.6883183319698E-3</v>
      </c>
      <c r="EC166" s="9">
        <v>12</v>
      </c>
      <c r="ED166" s="9">
        <v>5.8027201396436599E-2</v>
      </c>
      <c r="EE166" s="9">
        <v>14</v>
      </c>
      <c r="EH166" s="9">
        <v>6</v>
      </c>
      <c r="EI166" s="9">
        <v>2.5878515223938799E-2</v>
      </c>
      <c r="EJ166" s="9">
        <v>1.33152159473496E-2</v>
      </c>
      <c r="EK166" s="9">
        <v>8</v>
      </c>
      <c r="EL166" s="9">
        <v>2.47482692564483E-2</v>
      </c>
      <c r="EM166" s="9">
        <v>3</v>
      </c>
    </row>
    <row r="167" spans="10:143" x14ac:dyDescent="0.2">
      <c r="J167" s="1">
        <v>4</v>
      </c>
      <c r="K167" s="1">
        <v>4.2625565186134896E-3</v>
      </c>
      <c r="L167" s="1">
        <v>9.8017816518022795E-3</v>
      </c>
      <c r="M167" s="1">
        <v>3</v>
      </c>
      <c r="N167" s="1">
        <v>0.11905743883047799</v>
      </c>
      <c r="O167" s="1">
        <v>7</v>
      </c>
      <c r="R167" s="2">
        <v>23</v>
      </c>
      <c r="S167" s="2">
        <v>6.1303743429298799E-3</v>
      </c>
      <c r="T167" s="2">
        <v>-1.9124150978001499E-2</v>
      </c>
      <c r="U167" s="2">
        <v>10</v>
      </c>
      <c r="V167" s="2">
        <v>1.2135209759775299E-2</v>
      </c>
      <c r="W167" s="2">
        <v>6</v>
      </c>
      <c r="AH167" s="2">
        <v>18</v>
      </c>
      <c r="AI167" s="2">
        <v>2.2352642202901399E-2</v>
      </c>
      <c r="AJ167" s="2">
        <v>3.6534291466826199E-2</v>
      </c>
      <c r="AK167" s="2">
        <v>6</v>
      </c>
      <c r="AL167" s="2">
        <v>1.3161709287479</v>
      </c>
      <c r="AM167" s="2">
        <v>7</v>
      </c>
      <c r="AP167" s="2">
        <v>15</v>
      </c>
      <c r="AQ167" s="2">
        <v>1.8818409150931199E-2</v>
      </c>
      <c r="AR167" s="2">
        <v>9.7692757908096006E-2</v>
      </c>
      <c r="AS167" s="2">
        <v>2</v>
      </c>
      <c r="AT167" s="2">
        <v>8.96264267090668E-2</v>
      </c>
      <c r="AU167" s="2">
        <v>0</v>
      </c>
      <c r="BF167" s="2">
        <v>3</v>
      </c>
      <c r="BG167" s="2">
        <v>1.1143913143819399E-2</v>
      </c>
      <c r="BH167" s="6">
        <v>2.70179965067285E-8</v>
      </c>
      <c r="BI167" s="2">
        <v>11</v>
      </c>
      <c r="BJ167" s="2">
        <v>3.9287376569676798E-2</v>
      </c>
      <c r="BK167" s="2">
        <v>9</v>
      </c>
      <c r="BN167" s="9">
        <v>13</v>
      </c>
      <c r="BO167" s="9">
        <v>4.3782701270209202E-2</v>
      </c>
      <c r="BP167" s="9">
        <v>4.8319427877969501E-2</v>
      </c>
      <c r="BQ167" s="9">
        <v>4</v>
      </c>
      <c r="BR167" s="9">
        <v>5.6225042302458603E-2</v>
      </c>
      <c r="BS167" s="9">
        <v>2</v>
      </c>
      <c r="CD167" s="9">
        <v>22</v>
      </c>
      <c r="CE167" s="9">
        <v>1.9681372711479399E-2</v>
      </c>
      <c r="CF167" s="9">
        <v>6.7959094091278802E-2</v>
      </c>
      <c r="CG167" s="9">
        <v>3</v>
      </c>
      <c r="CH167" s="9">
        <v>4.1523184154351397E-2</v>
      </c>
      <c r="CI167" s="9">
        <v>5</v>
      </c>
      <c r="DR167" s="9">
        <v>10</v>
      </c>
      <c r="DS167" s="9">
        <v>1.5672809065296198E-2</v>
      </c>
      <c r="DT167" s="9">
        <v>1.4367814662811999E-2</v>
      </c>
      <c r="DU167" s="9">
        <v>8</v>
      </c>
      <c r="DV167" s="9">
        <v>2.9599925851470799E-2</v>
      </c>
      <c r="DW167" s="9">
        <v>11</v>
      </c>
      <c r="DZ167" s="9">
        <v>5</v>
      </c>
      <c r="EA167" s="9">
        <v>7.1186618869840804E-2</v>
      </c>
      <c r="EB167" s="9">
        <v>2.4309369029822301E-3</v>
      </c>
      <c r="EC167" s="9">
        <v>11</v>
      </c>
      <c r="ED167" s="9">
        <v>5.7692460920904597E-2</v>
      </c>
      <c r="EE167" s="9">
        <v>11</v>
      </c>
      <c r="EH167" s="9">
        <v>16</v>
      </c>
      <c r="EI167" s="9">
        <v>2.0364503251895399E-2</v>
      </c>
      <c r="EJ167" s="9">
        <v>6.1502765081349303E-2</v>
      </c>
      <c r="EK167" s="9">
        <v>0</v>
      </c>
      <c r="EL167" s="9">
        <v>2.2957971539584201E-2</v>
      </c>
      <c r="EM167" s="9">
        <v>0</v>
      </c>
    </row>
    <row r="168" spans="10:143" x14ac:dyDescent="0.2">
      <c r="J168" s="1">
        <v>14</v>
      </c>
      <c r="K168" s="1">
        <v>3.7162244334379702E-3</v>
      </c>
      <c r="L168" s="1">
        <v>5.41960445020422E-3</v>
      </c>
      <c r="M168" s="1">
        <v>5</v>
      </c>
      <c r="N168" s="1">
        <v>0.119078977515179</v>
      </c>
      <c r="O168" s="1">
        <v>8</v>
      </c>
      <c r="R168" s="2">
        <v>10</v>
      </c>
      <c r="S168" s="2">
        <v>6.0840929398876904E-3</v>
      </c>
      <c r="T168" s="2">
        <v>-8.2478364489236202E-3</v>
      </c>
      <c r="U168" s="2">
        <v>9</v>
      </c>
      <c r="V168" s="2">
        <v>1.14491423399088E-2</v>
      </c>
      <c r="W168" s="2">
        <v>1</v>
      </c>
      <c r="AH168" s="2">
        <v>20</v>
      </c>
      <c r="AI168" s="2">
        <v>2.1160598177213601E-2</v>
      </c>
      <c r="AJ168" s="2">
        <v>2.2358077301767299E-2</v>
      </c>
      <c r="AK168" s="2">
        <v>9</v>
      </c>
      <c r="AL168" s="2">
        <v>1.3241278615744301</v>
      </c>
      <c r="AM168" s="2">
        <v>11</v>
      </c>
      <c r="AP168" s="2">
        <v>20</v>
      </c>
      <c r="AQ168" s="2">
        <v>1.4098474187163999E-2</v>
      </c>
      <c r="AR168" s="2">
        <v>5.8755626506873304E-3</v>
      </c>
      <c r="AS168" s="2">
        <v>6</v>
      </c>
      <c r="AT168" s="2">
        <v>0.109962153422779</v>
      </c>
      <c r="AU168" s="2">
        <v>10</v>
      </c>
      <c r="BF168" s="2">
        <v>20</v>
      </c>
      <c r="BG168" s="2">
        <v>8.7725617268438298E-3</v>
      </c>
      <c r="BH168" s="2">
        <v>1.60275431259921E-2</v>
      </c>
      <c r="BI168" s="2">
        <v>5</v>
      </c>
      <c r="BJ168" s="2">
        <v>3.96033789775126E-2</v>
      </c>
      <c r="BK168" s="2">
        <v>11</v>
      </c>
      <c r="BN168" s="9">
        <v>9</v>
      </c>
      <c r="BO168" s="9">
        <v>3.2313455045321099E-2</v>
      </c>
      <c r="BP168" s="9">
        <v>2.8203455795024E-2</v>
      </c>
      <c r="BQ168" s="9">
        <v>6</v>
      </c>
      <c r="BR168" s="9">
        <v>6.4004184464172206E-2</v>
      </c>
      <c r="BS168" s="9">
        <v>7</v>
      </c>
      <c r="CD168" s="9">
        <v>3</v>
      </c>
      <c r="CE168" s="9">
        <v>1.5285139550388901E-2</v>
      </c>
      <c r="CF168" s="9">
        <v>4.30496733119183E-2</v>
      </c>
      <c r="CG168" s="9">
        <v>5</v>
      </c>
      <c r="CH168" s="9">
        <v>4.30387405827653E-2</v>
      </c>
      <c r="CI168" s="9">
        <v>8</v>
      </c>
      <c r="DR168" s="9">
        <v>7</v>
      </c>
      <c r="DS168" s="9">
        <v>1.3403364572384901E-2</v>
      </c>
      <c r="DT168" s="9">
        <v>2.54124965168449E-2</v>
      </c>
      <c r="DU168" s="9">
        <v>7</v>
      </c>
      <c r="DV168" s="9">
        <v>2.8450508555742299E-2</v>
      </c>
      <c r="DW168" s="9">
        <v>6</v>
      </c>
      <c r="DZ168" s="9">
        <v>16</v>
      </c>
      <c r="EA168" s="9">
        <v>4.1609147533475901E-2</v>
      </c>
      <c r="EB168" s="9">
        <v>4.50002068634036E-2</v>
      </c>
      <c r="EC168" s="9">
        <v>1</v>
      </c>
      <c r="ED168" s="9">
        <v>5.1509632927125001E-2</v>
      </c>
      <c r="EE168" s="9">
        <v>3</v>
      </c>
      <c r="EH168" s="9">
        <v>17</v>
      </c>
      <c r="EI168" s="9">
        <v>1.91408141089521E-2</v>
      </c>
      <c r="EJ168" s="9">
        <v>3.5398994236162898E-2</v>
      </c>
      <c r="EK168" s="9">
        <v>1</v>
      </c>
      <c r="EL168" s="9">
        <v>2.6207853522665199E-2</v>
      </c>
      <c r="EM168" s="9">
        <v>7</v>
      </c>
    </row>
    <row r="169" spans="10:143" x14ac:dyDescent="0.2">
      <c r="J169" s="1">
        <v>12</v>
      </c>
      <c r="K169" s="1">
        <v>3.5766091791318501E-3</v>
      </c>
      <c r="L169" s="1">
        <v>3.6191005146972701E-3</v>
      </c>
      <c r="M169" s="1">
        <v>7</v>
      </c>
      <c r="N169" s="1">
        <v>0.11908808750795601</v>
      </c>
      <c r="O169" s="1">
        <v>9</v>
      </c>
      <c r="R169" s="2">
        <v>22</v>
      </c>
      <c r="S169" s="2">
        <v>5.6794558824209401E-3</v>
      </c>
      <c r="T169" s="2">
        <v>-5.5917671974754501E-3</v>
      </c>
      <c r="U169" s="2">
        <v>8</v>
      </c>
      <c r="V169" s="2">
        <v>1.3828176379082799E-2</v>
      </c>
      <c r="W169" s="2">
        <v>11</v>
      </c>
      <c r="AH169" s="2">
        <v>15</v>
      </c>
      <c r="AI169" s="2">
        <v>1.8022588019481599E-2</v>
      </c>
      <c r="AJ169" s="2">
        <v>-1.8368004264246399E-3</v>
      </c>
      <c r="AK169" s="2">
        <v>10</v>
      </c>
      <c r="AL169" s="2">
        <v>1.31973508743664</v>
      </c>
      <c r="AM169" s="2">
        <v>8</v>
      </c>
      <c r="AP169" s="2">
        <v>3</v>
      </c>
      <c r="AQ169" s="2">
        <v>1.2812139576958301E-2</v>
      </c>
      <c r="AR169" s="2">
        <v>2.22648203830343E-2</v>
      </c>
      <c r="AS169" s="2">
        <v>5</v>
      </c>
      <c r="AT169" s="2">
        <v>0.109810159947053</v>
      </c>
      <c r="AU169" s="2">
        <v>8</v>
      </c>
      <c r="BF169" s="2">
        <v>2</v>
      </c>
      <c r="BG169" s="2">
        <v>7.7868940192009801E-3</v>
      </c>
      <c r="BH169" s="2">
        <v>1.1482399396693901E-2</v>
      </c>
      <c r="BI169" s="2">
        <v>7</v>
      </c>
      <c r="BJ169" s="2">
        <v>3.9107523798534299E-2</v>
      </c>
      <c r="BK169" s="2">
        <v>7</v>
      </c>
      <c r="BN169" s="9">
        <v>10</v>
      </c>
      <c r="BO169" s="9">
        <v>2.5611660146261601E-2</v>
      </c>
      <c r="BP169" s="9">
        <v>1.8305167953352498E-2</v>
      </c>
      <c r="BQ169" s="9">
        <v>7</v>
      </c>
      <c r="BR169" s="9">
        <v>6.5229325112247299E-2</v>
      </c>
      <c r="BS169" s="9">
        <v>9</v>
      </c>
      <c r="CD169" s="9">
        <v>23</v>
      </c>
      <c r="CE169" s="9">
        <v>1.5120050244849101E-2</v>
      </c>
      <c r="CF169" s="9">
        <v>1.6627171798268801E-2</v>
      </c>
      <c r="CG169" s="9">
        <v>8</v>
      </c>
      <c r="CH169" s="9">
        <v>4.3551228592007697E-2</v>
      </c>
      <c r="CI169" s="9">
        <v>11</v>
      </c>
      <c r="DR169" s="9">
        <v>2</v>
      </c>
      <c r="DS169" s="9">
        <v>1.16882139431864E-2</v>
      </c>
      <c r="DT169" s="9">
        <v>3.6236488930614402E-2</v>
      </c>
      <c r="DU169" s="9">
        <v>4</v>
      </c>
      <c r="DV169" s="9">
        <v>2.84742247896171E-2</v>
      </c>
      <c r="DW169" s="9">
        <v>7</v>
      </c>
      <c r="DZ169" s="9">
        <v>24</v>
      </c>
      <c r="EA169" s="9">
        <v>2.8700245249564198E-2</v>
      </c>
      <c r="EB169" s="9">
        <v>1.13701847916614E-3</v>
      </c>
      <c r="EC169" s="9">
        <v>14</v>
      </c>
      <c r="ED169" s="9">
        <v>5.7536227789622599E-2</v>
      </c>
      <c r="EE169" s="9">
        <v>10</v>
      </c>
      <c r="EH169" s="9">
        <v>10</v>
      </c>
      <c r="EI169" s="9">
        <v>1.7098121881107198E-2</v>
      </c>
      <c r="EJ169" s="9">
        <v>1.19355568149684E-2</v>
      </c>
      <c r="EK169" s="9">
        <v>9</v>
      </c>
      <c r="EL169" s="9">
        <v>2.76620125660599E-2</v>
      </c>
      <c r="EM169" s="9">
        <v>12</v>
      </c>
    </row>
    <row r="170" spans="10:143" x14ac:dyDescent="0.2">
      <c r="J170" s="1">
        <v>11</v>
      </c>
      <c r="K170" s="1">
        <v>3.4499425454875801E-3</v>
      </c>
      <c r="L170" s="1">
        <v>3.4301922856527201E-3</v>
      </c>
      <c r="M170" s="1">
        <v>8</v>
      </c>
      <c r="N170" s="1">
        <v>0.119118126419722</v>
      </c>
      <c r="O170" s="1">
        <v>11</v>
      </c>
      <c r="R170" s="2">
        <v>2</v>
      </c>
      <c r="S170" s="2">
        <v>4.8126533126265697E-3</v>
      </c>
      <c r="T170" s="2">
        <v>2.27377875896911E-3</v>
      </c>
      <c r="U170" s="2">
        <v>7</v>
      </c>
      <c r="V170" s="2">
        <v>1.2575929598385001E-2</v>
      </c>
      <c r="W170" s="2">
        <v>10</v>
      </c>
      <c r="AH170" s="2">
        <v>17</v>
      </c>
      <c r="AI170" s="2">
        <v>1.6576573163160999E-2</v>
      </c>
      <c r="AJ170" s="2">
        <v>5.8299381132052401E-2</v>
      </c>
      <c r="AK170" s="2">
        <v>5</v>
      </c>
      <c r="AL170" s="2">
        <v>1.30927676756906</v>
      </c>
      <c r="AM170" s="2">
        <v>4</v>
      </c>
      <c r="AP170" s="2">
        <v>12</v>
      </c>
      <c r="AQ170" s="2">
        <v>1.1679622027129201E-2</v>
      </c>
      <c r="AR170" s="2">
        <v>2.3448965444961001E-3</v>
      </c>
      <c r="AS170" s="2">
        <v>9</v>
      </c>
      <c r="AT170" s="2">
        <v>0.109749912354239</v>
      </c>
      <c r="AU170" s="2">
        <v>7</v>
      </c>
      <c r="BF170" s="2">
        <v>19</v>
      </c>
      <c r="BG170" s="2">
        <v>7.3295349767893998E-3</v>
      </c>
      <c r="BH170" s="2">
        <v>6.18413694753156E-3</v>
      </c>
      <c r="BI170" s="2">
        <v>8</v>
      </c>
      <c r="BJ170" s="2">
        <v>3.8986171406553603E-2</v>
      </c>
      <c r="BK170" s="2">
        <v>6</v>
      </c>
      <c r="BN170" s="9">
        <v>12</v>
      </c>
      <c r="BO170" s="9">
        <v>2.2935251187520999E-2</v>
      </c>
      <c r="BP170" s="9">
        <v>1.5209866752246099E-2</v>
      </c>
      <c r="BQ170" s="9">
        <v>8</v>
      </c>
      <c r="BR170" s="9">
        <v>6.2813474370875505E-2</v>
      </c>
      <c r="BS170" s="9">
        <v>5</v>
      </c>
      <c r="CD170" s="9">
        <v>8</v>
      </c>
      <c r="CE170" s="9">
        <v>1.3788004337015301E-2</v>
      </c>
      <c r="CF170" s="9">
        <v>2.5388222163604601E-2</v>
      </c>
      <c r="CG170" s="9">
        <v>6</v>
      </c>
      <c r="CH170" s="9">
        <v>4.2554082620028702E-2</v>
      </c>
      <c r="CI170" s="9">
        <v>7</v>
      </c>
      <c r="DR170" s="9">
        <v>12</v>
      </c>
      <c r="DS170" s="9">
        <v>1.05101387030544E-2</v>
      </c>
      <c r="DT170" s="9">
        <v>1.07336608620212E-2</v>
      </c>
      <c r="DU170" s="9">
        <v>11</v>
      </c>
      <c r="DV170" s="9">
        <v>2.9606295746847699E-2</v>
      </c>
      <c r="DW170" s="9">
        <v>12</v>
      </c>
      <c r="DZ170" s="9">
        <v>6</v>
      </c>
      <c r="EA170" s="9">
        <v>1.7834561125450898E-2</v>
      </c>
      <c r="EB170" s="9">
        <v>7.6058018169200504E-3</v>
      </c>
      <c r="EC170" s="9">
        <v>7</v>
      </c>
      <c r="ED170" s="9">
        <v>5.7124068236716501E-2</v>
      </c>
      <c r="EE170" s="9">
        <v>8</v>
      </c>
      <c r="EH170" s="9">
        <v>15</v>
      </c>
      <c r="EI170" s="9">
        <v>1.6925734881183301E-2</v>
      </c>
      <c r="EJ170" s="9">
        <v>1.5927859926438501E-2</v>
      </c>
      <c r="EK170" s="9">
        <v>7</v>
      </c>
      <c r="EL170" s="9">
        <v>2.5298542665073101E-2</v>
      </c>
      <c r="EM170" s="9">
        <v>5</v>
      </c>
    </row>
    <row r="171" spans="10:143" x14ac:dyDescent="0.2">
      <c r="J171" s="1">
        <v>7</v>
      </c>
      <c r="K171" s="1">
        <v>3.0806338369897199E-3</v>
      </c>
      <c r="R171" s="2">
        <v>11</v>
      </c>
      <c r="S171" s="2">
        <v>4.1964916919915596E-3</v>
      </c>
      <c r="AH171" s="2">
        <v>3</v>
      </c>
      <c r="AI171" s="2">
        <v>1.5337879401459399E-2</v>
      </c>
      <c r="AP171" s="2">
        <v>19</v>
      </c>
      <c r="AQ171" s="2">
        <v>1.14537943063688E-2</v>
      </c>
      <c r="BF171" s="2">
        <v>18</v>
      </c>
      <c r="BG171" s="2">
        <v>4.9439445070834E-3</v>
      </c>
      <c r="BN171" s="9">
        <v>8</v>
      </c>
      <c r="BO171" s="9">
        <v>1.9464904579545101E-2</v>
      </c>
      <c r="CD171" s="9">
        <v>24</v>
      </c>
      <c r="CE171" s="9">
        <v>1.3425732256259299E-2</v>
      </c>
      <c r="DR171" s="9">
        <v>11</v>
      </c>
      <c r="DS171" s="9">
        <v>8.7942508736436401E-3</v>
      </c>
      <c r="DZ171" s="9">
        <v>21</v>
      </c>
      <c r="EA171" s="9">
        <v>1.7270673379204501E-2</v>
      </c>
      <c r="EH171" s="9">
        <v>14</v>
      </c>
      <c r="EI171" s="9">
        <v>5.6521962500485001E-3</v>
      </c>
    </row>
    <row r="172" spans="10:143" x14ac:dyDescent="0.2">
      <c r="J172" s="1">
        <v>9</v>
      </c>
      <c r="K172" s="1">
        <v>2.96814248430201E-3</v>
      </c>
      <c r="R172" s="2">
        <v>8</v>
      </c>
      <c r="S172" s="2">
        <v>3.5694647558555401E-3</v>
      </c>
      <c r="AH172" s="2">
        <v>7</v>
      </c>
      <c r="AI172" s="2">
        <v>1.52346293345974E-2</v>
      </c>
      <c r="AP172" s="2">
        <v>21</v>
      </c>
      <c r="AQ172" s="2">
        <v>8.5019846209254697E-3</v>
      </c>
      <c r="BF172" s="2">
        <v>24</v>
      </c>
      <c r="BG172" s="2">
        <v>4.9327857833641603E-3</v>
      </c>
      <c r="BN172" s="9">
        <v>7</v>
      </c>
      <c r="BO172" s="9">
        <v>1.10438756218164E-2</v>
      </c>
      <c r="CD172" s="9">
        <v>21</v>
      </c>
      <c r="CE172" s="9">
        <v>1.27100834974152E-2</v>
      </c>
      <c r="DR172" s="9">
        <v>17</v>
      </c>
      <c r="DS172" s="9">
        <v>7.2379118589797099E-3</v>
      </c>
      <c r="DZ172" s="9">
        <v>17</v>
      </c>
      <c r="EA172" s="9">
        <v>1.67171179577611E-2</v>
      </c>
      <c r="EH172" s="9">
        <v>13</v>
      </c>
      <c r="EI172" s="9">
        <v>5.1546354209385196E-3</v>
      </c>
    </row>
    <row r="173" spans="10:143" x14ac:dyDescent="0.2">
      <c r="J173" s="1">
        <v>6</v>
      </c>
      <c r="K173" s="1">
        <v>2.62713719396677E-3</v>
      </c>
      <c r="R173" s="2">
        <v>9</v>
      </c>
      <c r="S173" s="2">
        <v>2.8067134785920099E-3</v>
      </c>
      <c r="AH173" s="2">
        <v>2</v>
      </c>
      <c r="AI173" s="2">
        <v>1.1558646552700599E-2</v>
      </c>
      <c r="AP173" s="2">
        <v>6</v>
      </c>
      <c r="AQ173" s="2">
        <v>5.5970325264432198E-3</v>
      </c>
      <c r="BF173" s="2">
        <v>5</v>
      </c>
      <c r="BG173" s="2">
        <v>4.4843340259832299E-3</v>
      </c>
      <c r="BN173" s="9">
        <v>11</v>
      </c>
      <c r="BO173" s="9">
        <v>1.0639790135874501E-2</v>
      </c>
      <c r="CD173" s="9">
        <v>16</v>
      </c>
      <c r="CE173" s="9">
        <v>9.7683045630101006E-3</v>
      </c>
      <c r="DR173" s="9">
        <v>20</v>
      </c>
      <c r="DS173" s="9">
        <v>5.6051793811978399E-3</v>
      </c>
      <c r="DZ173" s="9">
        <v>9</v>
      </c>
      <c r="EA173" s="9">
        <v>1.30164339439706E-2</v>
      </c>
      <c r="EH173" s="9">
        <v>24</v>
      </c>
      <c r="EI173" s="9">
        <v>4.7634110248507998E-3</v>
      </c>
    </row>
    <row r="174" spans="10:143" x14ac:dyDescent="0.2">
      <c r="J174" s="1">
        <v>2</v>
      </c>
      <c r="K174" s="1">
        <v>1.94678960947934E-3</v>
      </c>
      <c r="R174" s="2">
        <v>20</v>
      </c>
      <c r="S174" s="2">
        <v>2.7244753680346601E-3</v>
      </c>
      <c r="AH174" s="2">
        <v>12</v>
      </c>
      <c r="AI174" s="2">
        <v>1.13528703544528E-2</v>
      </c>
      <c r="AP174" s="2">
        <v>22</v>
      </c>
      <c r="AQ174" s="2">
        <v>5.1918875300232398E-3</v>
      </c>
      <c r="BF174" s="2">
        <v>23</v>
      </c>
      <c r="BG174" s="2">
        <v>4.4808391735753498E-3</v>
      </c>
      <c r="BN174" s="9">
        <v>20</v>
      </c>
      <c r="BO174" s="9">
        <v>9.5822519611369408E-3</v>
      </c>
      <c r="CD174" s="9">
        <v>19</v>
      </c>
      <c r="CE174" s="9">
        <v>7.7423866042368797E-3</v>
      </c>
      <c r="DR174" s="9">
        <v>21</v>
      </c>
      <c r="DS174" s="9">
        <v>4.4080623141379404E-3</v>
      </c>
      <c r="DZ174" s="9">
        <v>8</v>
      </c>
      <c r="EA174" s="9">
        <v>8.7836574208422294E-3</v>
      </c>
      <c r="EH174" s="9">
        <v>22</v>
      </c>
      <c r="EI174" s="9">
        <v>4.0491762574428698E-3</v>
      </c>
    </row>
    <row r="175" spans="10:143" x14ac:dyDescent="0.2">
      <c r="J175" s="1">
        <v>13</v>
      </c>
      <c r="K175" s="1">
        <v>1.54794302231442E-3</v>
      </c>
      <c r="R175" s="2">
        <v>14</v>
      </c>
      <c r="S175" s="2">
        <v>2.4928466847307499E-3</v>
      </c>
      <c r="AH175" s="2">
        <v>14</v>
      </c>
      <c r="AI175" s="2">
        <v>5.1617540293475202E-3</v>
      </c>
      <c r="AP175" s="2">
        <v>18</v>
      </c>
      <c r="AQ175" s="2">
        <v>4.4841476186569902E-3</v>
      </c>
      <c r="BF175" s="2">
        <v>13</v>
      </c>
      <c r="BG175" s="2">
        <v>3.7659081702004602E-3</v>
      </c>
      <c r="BN175" s="9">
        <v>19</v>
      </c>
      <c r="BO175" s="9">
        <v>7.29431043808883E-3</v>
      </c>
      <c r="CD175" s="9">
        <v>20</v>
      </c>
      <c r="CE175" s="9">
        <v>7.6851205278604699E-3</v>
      </c>
      <c r="DR175" s="9">
        <v>13</v>
      </c>
      <c r="DS175" s="9">
        <v>4.1025724517214099E-3</v>
      </c>
      <c r="DZ175" s="9">
        <v>10</v>
      </c>
      <c r="EA175" s="9">
        <v>8.5277599207004597E-3</v>
      </c>
      <c r="EH175" s="9">
        <v>20</v>
      </c>
      <c r="EI175" s="9">
        <v>3.9152228959901097E-3</v>
      </c>
    </row>
    <row r="176" spans="10:143" x14ac:dyDescent="0.2">
      <c r="J176" s="1">
        <v>18</v>
      </c>
      <c r="K176" s="1">
        <v>1.4523297658365999E-3</v>
      </c>
      <c r="R176" s="2">
        <v>18</v>
      </c>
      <c r="S176" s="2">
        <v>2.1962600652954702E-3</v>
      </c>
      <c r="AH176" s="2">
        <v>4</v>
      </c>
      <c r="AI176" s="2">
        <v>5.0781388063761701E-3</v>
      </c>
      <c r="AP176" s="2">
        <v>11</v>
      </c>
      <c r="AQ176" s="2">
        <v>4.2796443099499702E-3</v>
      </c>
      <c r="BF176" s="2">
        <v>10</v>
      </c>
      <c r="BG176" s="2">
        <v>3.2318459730134698E-3</v>
      </c>
      <c r="BN176" s="9">
        <v>3</v>
      </c>
      <c r="BO176" s="9">
        <v>7.0754392435576196E-3</v>
      </c>
      <c r="CD176" s="9">
        <v>2</v>
      </c>
      <c r="CE176" s="9">
        <v>4.0250351671112603E-3</v>
      </c>
      <c r="DR176" s="9">
        <v>18</v>
      </c>
      <c r="DS176" s="9">
        <v>4.0241819121629796E-3</v>
      </c>
      <c r="DZ176" s="9">
        <v>2</v>
      </c>
      <c r="EA176" s="9">
        <v>6.0461929291258801E-3</v>
      </c>
      <c r="EH176" s="9">
        <v>18</v>
      </c>
      <c r="EI176" s="9">
        <v>3.6236066882805E-3</v>
      </c>
    </row>
    <row r="177" spans="10:143" x14ac:dyDescent="0.2">
      <c r="J177" s="1">
        <v>5</v>
      </c>
      <c r="K177" s="1">
        <v>8.7518811262777098E-4</v>
      </c>
      <c r="R177" s="2">
        <v>19</v>
      </c>
      <c r="S177" s="2">
        <v>1.9848747864824501E-3</v>
      </c>
      <c r="AH177" s="2">
        <v>13</v>
      </c>
      <c r="AI177" s="2">
        <v>4.8560670982498704E-3</v>
      </c>
      <c r="AP177" s="2">
        <v>4</v>
      </c>
      <c r="AQ177" s="2">
        <v>4.1092488708169197E-3</v>
      </c>
      <c r="BF177" s="2">
        <v>21</v>
      </c>
      <c r="BG177" s="2">
        <v>3.0233502967368501E-3</v>
      </c>
      <c r="BN177" s="9">
        <v>2</v>
      </c>
      <c r="BO177" s="9">
        <v>6.5141830307581198E-3</v>
      </c>
      <c r="CD177" s="9">
        <v>4</v>
      </c>
      <c r="CE177" s="9">
        <v>2.5693863465617102E-3</v>
      </c>
      <c r="DR177" s="9">
        <v>23</v>
      </c>
      <c r="DS177" s="9">
        <v>2.4059980407672701E-3</v>
      </c>
      <c r="DZ177" s="9">
        <v>7</v>
      </c>
      <c r="EA177" s="9">
        <v>4.8665628469972003E-3</v>
      </c>
      <c r="EH177" s="9">
        <v>12</v>
      </c>
      <c r="EI177" s="9">
        <v>3.3186671786272501E-3</v>
      </c>
    </row>
    <row r="178" spans="10:143" x14ac:dyDescent="0.2">
      <c r="J178" s="1">
        <v>10</v>
      </c>
      <c r="K178" s="1">
        <v>7.7427632835291502E-4</v>
      </c>
      <c r="R178" s="2">
        <v>24</v>
      </c>
      <c r="S178" s="2">
        <v>1.7650846123596E-3</v>
      </c>
      <c r="AH178" s="2">
        <v>5</v>
      </c>
      <c r="AI178" s="2">
        <v>4.8386660685178998E-3</v>
      </c>
      <c r="AP178" s="2">
        <v>2</v>
      </c>
      <c r="AQ178" s="2">
        <v>2.96322050309621E-3</v>
      </c>
      <c r="BF178" s="2">
        <v>6</v>
      </c>
      <c r="BG178" s="2">
        <v>2.2796747386933298E-3</v>
      </c>
      <c r="BN178" s="9">
        <v>5</v>
      </c>
      <c r="BO178" s="9">
        <v>3.85340934527239E-3</v>
      </c>
      <c r="CD178" s="9">
        <v>10</v>
      </c>
      <c r="CE178" s="9">
        <v>1.58671297725855E-3</v>
      </c>
      <c r="DR178" s="9">
        <v>22</v>
      </c>
      <c r="DS178" s="9">
        <v>1.9039994695558499E-3</v>
      </c>
      <c r="DZ178" s="9">
        <v>11</v>
      </c>
      <c r="EA178" s="9">
        <v>4.78416069692136E-3</v>
      </c>
      <c r="EH178" s="9">
        <v>23</v>
      </c>
      <c r="EI178" s="9">
        <v>3.1341936533962E-3</v>
      </c>
    </row>
    <row r="179" spans="10:143" x14ac:dyDescent="0.2">
      <c r="J179" s="1">
        <v>19</v>
      </c>
      <c r="K179" s="1">
        <v>2.0870687703088199E-4</v>
      </c>
      <c r="R179" s="2">
        <v>17</v>
      </c>
      <c r="S179" s="2">
        <v>1.74818630244495E-3</v>
      </c>
      <c r="AH179" s="2">
        <v>6</v>
      </c>
      <c r="AI179" s="2">
        <v>2.9994051735675901E-3</v>
      </c>
      <c r="AP179" s="2">
        <v>23</v>
      </c>
      <c r="AQ179" s="2">
        <v>1.8512875414889E-3</v>
      </c>
      <c r="BF179" s="2">
        <v>22</v>
      </c>
      <c r="BG179" s="2">
        <v>1.91135337303638E-3</v>
      </c>
      <c r="BN179" s="9">
        <v>21</v>
      </c>
      <c r="BO179" s="9">
        <v>3.52584080191817E-3</v>
      </c>
      <c r="CD179" s="9">
        <v>17</v>
      </c>
      <c r="CE179" s="9">
        <v>1.2713962820050399E-3</v>
      </c>
      <c r="DR179" s="9">
        <v>24</v>
      </c>
      <c r="DS179" s="9">
        <v>1.52454307826239E-3</v>
      </c>
      <c r="DZ179" s="9">
        <v>23</v>
      </c>
      <c r="EA179" s="9">
        <v>1.1615652707146801E-3</v>
      </c>
      <c r="EH179" s="9">
        <v>21</v>
      </c>
      <c r="EI179" s="9">
        <v>1.9339229345772301E-3</v>
      </c>
    </row>
    <row r="180" spans="10:143" x14ac:dyDescent="0.2">
      <c r="J180" s="1">
        <v>8</v>
      </c>
      <c r="K180" s="1">
        <v>1.48773474415872E-4</v>
      </c>
      <c r="R180" s="2">
        <v>15</v>
      </c>
      <c r="S180" s="2">
        <v>3.7655477438713002E-4</v>
      </c>
      <c r="AH180" s="2">
        <v>21</v>
      </c>
      <c r="AI180" s="2">
        <v>2.1985242342987899E-3</v>
      </c>
      <c r="AP180" s="2">
        <v>5</v>
      </c>
      <c r="AQ180" s="2">
        <v>1.0497965564062899E-3</v>
      </c>
      <c r="BF180" s="2">
        <v>17</v>
      </c>
      <c r="BG180" s="2">
        <v>1.1061961314916299E-3</v>
      </c>
      <c r="BN180" s="9">
        <v>6</v>
      </c>
      <c r="BO180" s="9">
        <v>1.2422737980543001E-3</v>
      </c>
      <c r="CD180" s="9">
        <v>9</v>
      </c>
      <c r="CE180" s="9">
        <v>1.17486291349026E-3</v>
      </c>
      <c r="DR180" s="9">
        <v>16</v>
      </c>
      <c r="DS180" s="9">
        <v>1.03542660508012E-3</v>
      </c>
      <c r="DZ180" s="9">
        <v>12</v>
      </c>
      <c r="EA180" s="9">
        <v>7.3592918683338998E-4</v>
      </c>
      <c r="EH180" s="9">
        <v>11</v>
      </c>
      <c r="EI180" s="9">
        <v>1.12744183414591E-3</v>
      </c>
    </row>
    <row r="181" spans="10:143" x14ac:dyDescent="0.2">
      <c r="J181" s="1">
        <v>3</v>
      </c>
      <c r="K181" s="1">
        <v>1.0307713877687599E-4</v>
      </c>
      <c r="R181" s="2">
        <v>16</v>
      </c>
      <c r="S181" s="2">
        <v>3.27086836054154E-4</v>
      </c>
      <c r="AH181" s="2">
        <v>22</v>
      </c>
      <c r="AI181" s="6">
        <v>2.7786114230859101E-5</v>
      </c>
      <c r="AP181" s="2">
        <v>24</v>
      </c>
      <c r="AQ181" s="2">
        <v>9.944900539793299E-4</v>
      </c>
      <c r="BF181" s="2">
        <v>14</v>
      </c>
      <c r="BG181" s="2">
        <v>9.9914283694811493E-4</v>
      </c>
      <c r="BN181" s="9">
        <v>4</v>
      </c>
      <c r="BO181" s="9">
        <v>9.4292636254319205E-4</v>
      </c>
      <c r="CD181" s="9">
        <v>18</v>
      </c>
      <c r="CE181" s="9">
        <v>6.3036088082072902E-4</v>
      </c>
      <c r="DR181" s="9">
        <v>19</v>
      </c>
      <c r="DS181" s="6">
        <v>8.5823807286945796E-5</v>
      </c>
      <c r="DZ181" s="9">
        <v>22</v>
      </c>
      <c r="EA181" s="6">
        <v>2.2766957973669899E-5</v>
      </c>
      <c r="EH181" s="9">
        <v>19</v>
      </c>
      <c r="EI181" s="9">
        <v>3.0509087977808198E-4</v>
      </c>
    </row>
    <row r="182" spans="10:143" x14ac:dyDescent="0.2">
      <c r="J182" s="1">
        <v>0</v>
      </c>
      <c r="K182" s="1">
        <v>0</v>
      </c>
      <c r="R182" s="2">
        <v>0</v>
      </c>
      <c r="S182" s="2">
        <v>0</v>
      </c>
      <c r="AH182" s="2">
        <v>0</v>
      </c>
      <c r="AI182" s="2">
        <v>0</v>
      </c>
      <c r="AP182" s="2">
        <v>0</v>
      </c>
      <c r="AQ182" s="2">
        <v>0</v>
      </c>
      <c r="BF182" s="2">
        <v>0</v>
      </c>
      <c r="BG182" s="2">
        <v>0</v>
      </c>
      <c r="BN182" s="9">
        <v>0</v>
      </c>
      <c r="BO182" s="9">
        <v>0</v>
      </c>
      <c r="CD182" s="9">
        <v>0</v>
      </c>
      <c r="CE182" s="9">
        <v>0</v>
      </c>
      <c r="DR182" s="9">
        <v>0</v>
      </c>
      <c r="DS182" s="9">
        <v>0</v>
      </c>
      <c r="DT182" s="9">
        <v>1.0261161045861699E-2</v>
      </c>
      <c r="DU182" s="9">
        <v>12</v>
      </c>
      <c r="DV182" s="9">
        <v>3.1173556714702101E-2</v>
      </c>
      <c r="DW182" s="9">
        <v>14</v>
      </c>
      <c r="DZ182" s="9">
        <v>0</v>
      </c>
      <c r="EA182" s="9">
        <v>0</v>
      </c>
      <c r="EB182" s="9">
        <v>6.4061705972365797E-3</v>
      </c>
      <c r="EC182" s="9">
        <v>9</v>
      </c>
      <c r="ED182" s="9">
        <v>5.7225606544337601E-2</v>
      </c>
      <c r="EE182" s="9">
        <v>9</v>
      </c>
      <c r="EH182" s="9">
        <v>0</v>
      </c>
      <c r="EI182" s="9">
        <v>0</v>
      </c>
      <c r="EJ182" s="9">
        <v>-5.6933522138281102E-2</v>
      </c>
      <c r="EK182" s="9">
        <v>14</v>
      </c>
      <c r="EL182" s="9">
        <v>3.4694952756722998E-2</v>
      </c>
      <c r="EM182" s="9">
        <v>14</v>
      </c>
    </row>
    <row r="183" spans="10:143" x14ac:dyDescent="0.2">
      <c r="J183" s="1">
        <v>1</v>
      </c>
      <c r="K183" s="1">
        <v>0</v>
      </c>
      <c r="R183" s="2">
        <v>1</v>
      </c>
      <c r="S183" s="2">
        <v>0</v>
      </c>
      <c r="AH183" s="2">
        <v>1</v>
      </c>
      <c r="AI183" s="2">
        <v>0</v>
      </c>
      <c r="AP183" s="2">
        <v>1</v>
      </c>
      <c r="AQ183" s="2">
        <v>0</v>
      </c>
      <c r="BF183" s="2">
        <v>1</v>
      </c>
      <c r="BG183" s="2">
        <v>0</v>
      </c>
      <c r="BN183" s="9">
        <v>1</v>
      </c>
      <c r="BO183" s="9">
        <v>0</v>
      </c>
      <c r="CD183" s="9">
        <v>1</v>
      </c>
      <c r="CE183" s="9">
        <v>0</v>
      </c>
      <c r="DR183" s="9">
        <v>1</v>
      </c>
      <c r="DS183" s="9">
        <v>0</v>
      </c>
      <c r="DT183" s="9">
        <v>1.4064523707172E-2</v>
      </c>
      <c r="DU183" s="9">
        <v>9</v>
      </c>
      <c r="DV183" s="9">
        <v>2.8907745014000299E-2</v>
      </c>
      <c r="DW183" s="9">
        <v>8</v>
      </c>
      <c r="DZ183" s="9">
        <v>1</v>
      </c>
      <c r="EA183" s="9">
        <v>0</v>
      </c>
      <c r="EB183" s="9">
        <v>1.0403704644485401E-2</v>
      </c>
      <c r="EC183" s="9">
        <v>6</v>
      </c>
      <c r="ED183" s="9">
        <v>5.78622905885227E-2</v>
      </c>
      <c r="EE183" s="9">
        <v>12</v>
      </c>
      <c r="EH183" s="9">
        <v>1</v>
      </c>
      <c r="EI183" s="9">
        <v>0</v>
      </c>
      <c r="EJ183" s="9">
        <v>1.9515450175822801E-2</v>
      </c>
      <c r="EK183" s="9">
        <v>5</v>
      </c>
      <c r="EL183" s="9">
        <v>2.7157626203964402E-2</v>
      </c>
      <c r="EM183" s="9">
        <v>10</v>
      </c>
    </row>
    <row r="184" spans="10:143" x14ac:dyDescent="0.2">
      <c r="J184" s="1">
        <v>25</v>
      </c>
      <c r="K184" s="1">
        <v>0</v>
      </c>
      <c r="R184" s="2">
        <v>25</v>
      </c>
      <c r="S184" s="2">
        <v>0</v>
      </c>
      <c r="AH184" s="2">
        <v>25</v>
      </c>
      <c r="AI184" s="2">
        <v>0</v>
      </c>
      <c r="AP184" s="2">
        <v>25</v>
      </c>
      <c r="AQ184" s="2">
        <v>0</v>
      </c>
      <c r="BF184" s="2">
        <v>25</v>
      </c>
      <c r="BG184" s="2">
        <v>0</v>
      </c>
      <c r="BN184" s="9">
        <v>25</v>
      </c>
      <c r="BO184" s="9">
        <v>0</v>
      </c>
      <c r="CD184" s="9">
        <v>25</v>
      </c>
      <c r="CE184" s="9">
        <v>0</v>
      </c>
      <c r="DR184" s="9">
        <v>25</v>
      </c>
      <c r="DS184" s="9">
        <v>0</v>
      </c>
      <c r="DT184" s="9">
        <v>2.82237907827299E-2</v>
      </c>
      <c r="DU184" s="9">
        <v>6</v>
      </c>
      <c r="DV184" s="9">
        <v>2.9833254883454299E-2</v>
      </c>
      <c r="DW184" s="9">
        <v>13</v>
      </c>
      <c r="DZ184" s="9">
        <v>25</v>
      </c>
      <c r="EA184" s="9">
        <v>0</v>
      </c>
      <c r="EB184" s="9">
        <v>3.8359021440105598E-2</v>
      </c>
      <c r="EC184" s="9">
        <v>2</v>
      </c>
      <c r="ED184" s="9">
        <v>5.3178727765131002E-2</v>
      </c>
      <c r="EE184" s="9">
        <v>5</v>
      </c>
      <c r="EH184" s="9">
        <v>25</v>
      </c>
      <c r="EI184" s="9">
        <v>0</v>
      </c>
      <c r="EJ184" s="9">
        <v>9.3174437781358699E-3</v>
      </c>
      <c r="EK184" s="9">
        <v>11</v>
      </c>
      <c r="EL184" s="9">
        <v>2.7480251770212401E-2</v>
      </c>
      <c r="EM184" s="9">
        <v>11</v>
      </c>
    </row>
    <row r="185" spans="10:143" x14ac:dyDescent="0.2">
      <c r="J185" s="1">
        <v>26</v>
      </c>
      <c r="K185" s="1">
        <v>0</v>
      </c>
      <c r="R185" s="2">
        <v>26</v>
      </c>
      <c r="S185" s="2">
        <v>0</v>
      </c>
      <c r="AH185" s="2">
        <v>26</v>
      </c>
      <c r="AI185" s="2">
        <v>0</v>
      </c>
      <c r="AP185" s="2">
        <v>26</v>
      </c>
      <c r="AQ185" s="2">
        <v>0</v>
      </c>
      <c r="BF185" s="2">
        <v>26</v>
      </c>
      <c r="BG185" s="2">
        <v>0</v>
      </c>
      <c r="BN185" s="9">
        <v>26</v>
      </c>
      <c r="BO185" s="9">
        <v>0</v>
      </c>
      <c r="CD185" s="9">
        <v>26</v>
      </c>
      <c r="CE185" s="9">
        <v>0</v>
      </c>
      <c r="DR185" s="9">
        <v>26</v>
      </c>
      <c r="DS185" s="9">
        <v>0</v>
      </c>
      <c r="DT185" s="9">
        <v>-0.23553743796763099</v>
      </c>
      <c r="DU185" s="9">
        <v>15</v>
      </c>
      <c r="DV185" s="9">
        <v>5.1928959435473501E-2</v>
      </c>
      <c r="DW185" s="9">
        <v>15</v>
      </c>
      <c r="DZ185" s="9">
        <v>26</v>
      </c>
      <c r="EA185" s="9">
        <v>0</v>
      </c>
      <c r="EB185" s="9">
        <v>1.2811830200929401E-3</v>
      </c>
      <c r="EC185" s="9">
        <v>13</v>
      </c>
      <c r="ED185" s="9">
        <v>6.6245318951650797E-2</v>
      </c>
      <c r="EE185" s="9">
        <v>15</v>
      </c>
      <c r="EH185" s="9">
        <v>26</v>
      </c>
      <c r="EI185" s="9">
        <v>0</v>
      </c>
      <c r="EJ185" s="9">
        <v>-0.116750927525859</v>
      </c>
      <c r="EK185" s="9">
        <v>15</v>
      </c>
      <c r="EL185" s="9">
        <v>3.50912397982171E-2</v>
      </c>
      <c r="EM185" s="9">
        <v>15</v>
      </c>
    </row>
    <row r="187" spans="10:143" x14ac:dyDescent="0.2">
      <c r="R187" s="1" t="s">
        <v>28</v>
      </c>
      <c r="S187" s="2" t="s">
        <v>29</v>
      </c>
    </row>
    <row r="189" spans="10:143" x14ac:dyDescent="0.2">
      <c r="AH189" s="2" t="s">
        <v>28</v>
      </c>
      <c r="AI189" s="2" t="s">
        <v>35</v>
      </c>
      <c r="AP189" s="2" t="s">
        <v>28</v>
      </c>
      <c r="AQ189" s="1" t="s">
        <v>38</v>
      </c>
      <c r="BF189" s="2" t="s">
        <v>28</v>
      </c>
      <c r="BG189" s="1" t="s">
        <v>45</v>
      </c>
      <c r="BN189" s="9" t="s">
        <v>28</v>
      </c>
      <c r="BO189" s="1" t="s">
        <v>48</v>
      </c>
      <c r="CD189" s="19" t="s">
        <v>56</v>
      </c>
      <c r="CE189" s="19"/>
      <c r="CF189" s="9" t="s">
        <v>17</v>
      </c>
      <c r="CG189" s="9">
        <v>13</v>
      </c>
      <c r="CH189" s="9"/>
      <c r="CI189" s="9"/>
      <c r="DR189" s="19" t="s">
        <v>74</v>
      </c>
      <c r="DS189" s="19"/>
      <c r="DT189" s="19"/>
      <c r="DU189" s="19"/>
      <c r="DV189" s="19"/>
      <c r="DW189" s="19"/>
      <c r="DZ189" s="19" t="s">
        <v>56</v>
      </c>
      <c r="EA189" s="19"/>
      <c r="EB189" s="9" t="s">
        <v>17</v>
      </c>
      <c r="EC189" s="9">
        <v>14</v>
      </c>
      <c r="ED189" s="9"/>
      <c r="EE189" s="9"/>
      <c r="EH189" s="19" t="s">
        <v>80</v>
      </c>
      <c r="EI189" s="19"/>
      <c r="EJ189" s="19"/>
      <c r="EK189" s="19"/>
      <c r="EL189" s="19"/>
      <c r="EM189" s="19"/>
    </row>
    <row r="190" spans="10:143" x14ac:dyDescent="0.2">
      <c r="CD190" s="19" t="s">
        <v>5</v>
      </c>
      <c r="CE190" s="19"/>
      <c r="CF190" s="6">
        <v>4.3762719137397897E-2</v>
      </c>
      <c r="CG190" s="9"/>
      <c r="CH190" s="9"/>
      <c r="CI190" s="9"/>
      <c r="DZ190" s="19" t="s">
        <v>5</v>
      </c>
      <c r="EA190" s="19"/>
      <c r="EB190" s="6">
        <v>4.4629999276039597E-2</v>
      </c>
      <c r="EC190" s="9"/>
      <c r="ED190" s="9"/>
      <c r="EE190" s="9"/>
    </row>
    <row r="191" spans="10:143" x14ac:dyDescent="0.2">
      <c r="CD191" s="9" t="s">
        <v>7</v>
      </c>
      <c r="CE191" s="9" t="s">
        <v>8</v>
      </c>
      <c r="CF191" s="9" t="s">
        <v>9</v>
      </c>
      <c r="CG191" s="9" t="s">
        <v>10</v>
      </c>
      <c r="CH191" s="9" t="s">
        <v>11</v>
      </c>
      <c r="CI191" s="9"/>
      <c r="DZ191" s="9" t="s">
        <v>7</v>
      </c>
      <c r="EA191" s="9" t="s">
        <v>8</v>
      </c>
      <c r="EB191" s="9" t="s">
        <v>9</v>
      </c>
      <c r="EC191" s="9" t="s">
        <v>10</v>
      </c>
      <c r="ED191" s="9" t="s">
        <v>11</v>
      </c>
      <c r="EE191" s="9"/>
    </row>
    <row r="192" spans="10:143" x14ac:dyDescent="0.2">
      <c r="CD192" s="9">
        <v>-5.0678584834547E-2</v>
      </c>
      <c r="CE192" s="9">
        <v>3.6611229619738701E-3</v>
      </c>
      <c r="CF192" s="9">
        <v>1.4696470747701701E-2</v>
      </c>
      <c r="CG192" s="9">
        <v>3.98875948263211E-2</v>
      </c>
      <c r="CH192" s="9">
        <v>9.4227302622841999E-2</v>
      </c>
      <c r="CI192" s="9"/>
      <c r="DZ192" s="9">
        <v>-0.18581910144795499</v>
      </c>
      <c r="EA192" s="9">
        <v>4.8459623094782396E-3</v>
      </c>
      <c r="EB192" s="9">
        <v>1.7693589188889299E-2</v>
      </c>
      <c r="EC192" s="9">
        <v>0.13195600481443401</v>
      </c>
      <c r="ED192" s="9">
        <v>0.32262106857186801</v>
      </c>
      <c r="EE192" s="9"/>
    </row>
    <row r="193" spans="82:135" ht="48.75" customHeight="1" x14ac:dyDescent="0.2">
      <c r="CD193" s="9" t="s">
        <v>6</v>
      </c>
      <c r="CE193" s="9"/>
      <c r="CF193" s="3"/>
      <c r="CG193" s="4" t="s">
        <v>12</v>
      </c>
      <c r="CH193" s="4" t="s">
        <v>13</v>
      </c>
      <c r="CI193" s="4" t="s">
        <v>14</v>
      </c>
      <c r="DZ193" s="9" t="s">
        <v>6</v>
      </c>
      <c r="EA193" s="9"/>
      <c r="EB193" s="3"/>
      <c r="EC193" s="4" t="s">
        <v>12</v>
      </c>
      <c r="ED193" s="4" t="s">
        <v>13</v>
      </c>
      <c r="EE193" s="4" t="s">
        <v>14</v>
      </c>
    </row>
    <row r="194" spans="82:135" x14ac:dyDescent="0.2">
      <c r="CD194" s="9">
        <v>6</v>
      </c>
      <c r="CE194" s="9">
        <v>0.61262404675758697</v>
      </c>
      <c r="CF194" s="9">
        <v>5.9721136954114198E-2</v>
      </c>
      <c r="CG194" s="9">
        <v>1</v>
      </c>
      <c r="CH194" s="9">
        <v>4.1010939952242698E-2</v>
      </c>
      <c r="CI194" s="9">
        <v>5</v>
      </c>
      <c r="DZ194" s="9">
        <v>18</v>
      </c>
      <c r="EA194" s="9">
        <v>0.39226817044978501</v>
      </c>
      <c r="EB194" s="9">
        <v>1.9953166674546399E-2</v>
      </c>
      <c r="EC194" s="9">
        <v>3</v>
      </c>
      <c r="ED194" s="9">
        <v>3.9460691635451503E-2</v>
      </c>
      <c r="EE194" s="9">
        <v>1</v>
      </c>
    </row>
    <row r="195" spans="82:135" x14ac:dyDescent="0.2">
      <c r="CD195" s="9">
        <v>5</v>
      </c>
      <c r="CE195" s="9">
        <v>0.36714853494038502</v>
      </c>
      <c r="CF195" s="9">
        <v>1.4447864140278601E-2</v>
      </c>
      <c r="CG195" s="9">
        <v>9</v>
      </c>
      <c r="CH195" s="9">
        <v>4.2607191741427998E-2</v>
      </c>
      <c r="CI195" s="9">
        <v>9</v>
      </c>
      <c r="DZ195" s="9">
        <v>13</v>
      </c>
      <c r="EA195" s="9">
        <v>0.37325715114569402</v>
      </c>
      <c r="EB195" s="9">
        <v>1.50810726060263E-2</v>
      </c>
      <c r="EC195" s="9">
        <v>4</v>
      </c>
      <c r="ED195" s="9">
        <v>3.6581393709277502E-2</v>
      </c>
      <c r="EE195" s="9">
        <v>0</v>
      </c>
    </row>
    <row r="196" spans="82:135" x14ac:dyDescent="0.2">
      <c r="CD196" s="9">
        <v>7</v>
      </c>
      <c r="CE196" s="9">
        <v>0.15767430533787899</v>
      </c>
      <c r="CF196" s="9">
        <v>3.3407710647359902E-2</v>
      </c>
      <c r="CG196" s="9">
        <v>6</v>
      </c>
      <c r="CH196" s="9">
        <v>4.1415134795811499E-2</v>
      </c>
      <c r="CI196" s="9">
        <v>7</v>
      </c>
      <c r="DZ196" s="9">
        <v>17</v>
      </c>
      <c r="EA196" s="9">
        <v>0.20772662520818599</v>
      </c>
      <c r="EB196" s="9">
        <v>2.6789938970855999E-2</v>
      </c>
      <c r="EC196" s="9">
        <v>1</v>
      </c>
      <c r="ED196" s="9">
        <v>4.0980039648687301E-2</v>
      </c>
      <c r="EE196" s="9">
        <v>4</v>
      </c>
    </row>
    <row r="197" spans="82:135" x14ac:dyDescent="0.2">
      <c r="CD197" s="9">
        <v>8</v>
      </c>
      <c r="CE197" s="9">
        <v>0.112004116764004</v>
      </c>
      <c r="CF197" s="9">
        <v>3.29271762709024E-2</v>
      </c>
      <c r="CG197" s="9">
        <v>7</v>
      </c>
      <c r="CH197" s="9">
        <v>4.1122189285537597E-2</v>
      </c>
      <c r="CI197" s="9">
        <v>6</v>
      </c>
      <c r="DZ197" s="9">
        <v>12</v>
      </c>
      <c r="EA197" s="9">
        <v>0.190735893908279</v>
      </c>
      <c r="EB197" s="9">
        <v>6.5888607025315002E-3</v>
      </c>
      <c r="EC197" s="9">
        <v>9</v>
      </c>
      <c r="ED197" s="9">
        <v>4.4091380099352602E-2</v>
      </c>
      <c r="EE197" s="9">
        <v>8</v>
      </c>
    </row>
    <row r="198" spans="82:135" x14ac:dyDescent="0.2">
      <c r="CD198" s="9">
        <v>9</v>
      </c>
      <c r="CE198" s="9">
        <v>4.4929618608149403E-2</v>
      </c>
      <c r="CF198" s="9">
        <v>-8.7224975164355498E-3</v>
      </c>
      <c r="CG198" s="9">
        <v>10</v>
      </c>
      <c r="CH198" s="9">
        <v>4.2846974756109199E-2</v>
      </c>
      <c r="CI198" s="9">
        <v>10</v>
      </c>
      <c r="DZ198" s="9">
        <v>4</v>
      </c>
      <c r="EA198" s="9">
        <v>0.15079260257455099</v>
      </c>
      <c r="EB198" s="9">
        <v>4.7057197671181404E-3</v>
      </c>
      <c r="EC198" s="9">
        <v>10</v>
      </c>
      <c r="ED198" s="9">
        <v>4.4550084248805903E-2</v>
      </c>
      <c r="EE198" s="9">
        <v>12</v>
      </c>
    </row>
    <row r="199" spans="82:135" x14ac:dyDescent="0.2">
      <c r="CD199" s="9">
        <v>13</v>
      </c>
      <c r="CE199" s="9">
        <v>3.8206920232378302E-2</v>
      </c>
      <c r="CF199" s="9">
        <v>-1.14951502307121E-2</v>
      </c>
      <c r="CG199" s="9">
        <v>11</v>
      </c>
      <c r="CH199" s="9">
        <v>4.0889395540920498E-2</v>
      </c>
      <c r="CI199" s="9">
        <v>3</v>
      </c>
      <c r="DZ199" s="9">
        <v>14</v>
      </c>
      <c r="EA199" s="9">
        <v>0.125677138894395</v>
      </c>
      <c r="EB199" s="9">
        <v>1.25244889965005E-2</v>
      </c>
      <c r="EC199" s="9">
        <v>5</v>
      </c>
      <c r="ED199" s="9">
        <v>4.2124898116323202E-2</v>
      </c>
      <c r="EE199" s="9">
        <v>6</v>
      </c>
    </row>
    <row r="200" spans="82:135" x14ac:dyDescent="0.2">
      <c r="CD200" s="9">
        <v>12</v>
      </c>
      <c r="CE200" s="9">
        <v>3.6123631918277298E-2</v>
      </c>
      <c r="CF200" s="9">
        <v>5.8831689875656797E-2</v>
      </c>
      <c r="CG200" s="9">
        <v>2</v>
      </c>
      <c r="CH200" s="9">
        <v>3.5732907824380697E-2</v>
      </c>
      <c r="CI200" s="9">
        <v>1</v>
      </c>
      <c r="DZ200" s="9">
        <v>19</v>
      </c>
      <c r="EA200" s="9">
        <v>0.10547669119023401</v>
      </c>
      <c r="EB200" s="9">
        <v>-5.7696966843045396E-3</v>
      </c>
      <c r="EC200" s="9">
        <v>13</v>
      </c>
      <c r="ED200" s="9">
        <v>3.9516783449911601E-2</v>
      </c>
      <c r="EE200" s="9">
        <v>2</v>
      </c>
    </row>
    <row r="201" spans="82:135" x14ac:dyDescent="0.2">
      <c r="CD201" s="9">
        <v>14</v>
      </c>
      <c r="CE201" s="9">
        <v>3.3977408494699303E-2</v>
      </c>
      <c r="CF201" s="9">
        <v>5.7512226147742998E-2</v>
      </c>
      <c r="CG201" s="9">
        <v>3</v>
      </c>
      <c r="CH201" s="9">
        <v>3.0643241071247301E-2</v>
      </c>
      <c r="CI201" s="9">
        <v>0</v>
      </c>
      <c r="DZ201" s="9">
        <v>3</v>
      </c>
      <c r="EA201" s="9">
        <v>8.7091776190751702E-2</v>
      </c>
      <c r="EB201" s="9">
        <v>3.0217074777190698E-3</v>
      </c>
      <c r="EC201" s="9">
        <v>11</v>
      </c>
      <c r="ED201" s="9">
        <v>4.4602764312769903E-2</v>
      </c>
      <c r="EE201" s="9">
        <v>13</v>
      </c>
    </row>
    <row r="202" spans="82:135" x14ac:dyDescent="0.2">
      <c r="CD202" s="9">
        <v>11</v>
      </c>
      <c r="CE202" s="9">
        <v>3.2755517715345399E-2</v>
      </c>
      <c r="CF202" s="9">
        <v>3.4012009588562098E-2</v>
      </c>
      <c r="CG202" s="9">
        <v>5</v>
      </c>
      <c r="CH202" s="9">
        <v>3.6036496264431998E-2</v>
      </c>
      <c r="CI202" s="9">
        <v>2</v>
      </c>
      <c r="DZ202" s="9">
        <v>5</v>
      </c>
      <c r="EA202" s="9">
        <v>7.1186618869840804E-2</v>
      </c>
      <c r="EB202" s="9">
        <v>6.7646223751511303E-3</v>
      </c>
      <c r="EC202" s="9">
        <v>8</v>
      </c>
      <c r="ED202" s="9">
        <v>4.4252448291136698E-2</v>
      </c>
      <c r="EE202" s="9">
        <v>10</v>
      </c>
    </row>
    <row r="203" spans="82:135" x14ac:dyDescent="0.2">
      <c r="CD203" s="9">
        <v>21</v>
      </c>
      <c r="CE203" s="9">
        <v>1.9681372711479399E-2</v>
      </c>
      <c r="CF203" s="9">
        <v>6.8329837280761904E-2</v>
      </c>
      <c r="CG203" s="9">
        <v>0</v>
      </c>
      <c r="CH203" s="9">
        <v>4.09717806614373E-2</v>
      </c>
      <c r="CI203" s="9">
        <v>4</v>
      </c>
      <c r="DZ203" s="9">
        <v>15</v>
      </c>
      <c r="EA203" s="9">
        <v>4.8705636202428099E-2</v>
      </c>
      <c r="EB203" s="9">
        <v>2.2911331530228701E-2</v>
      </c>
      <c r="EC203" s="9">
        <v>2</v>
      </c>
      <c r="ED203" s="9">
        <v>4.1281575820353203E-2</v>
      </c>
      <c r="EE203" s="9">
        <v>5</v>
      </c>
    </row>
    <row r="204" spans="82:135" x14ac:dyDescent="0.2">
      <c r="CD204" s="9">
        <v>3</v>
      </c>
      <c r="CE204" s="9">
        <v>1.5285139550388901E-2</v>
      </c>
      <c r="CF204" s="9">
        <v>4.5056628309412997E-2</v>
      </c>
      <c r="CG204" s="9">
        <v>4</v>
      </c>
      <c r="CH204" s="9">
        <v>4.2461931977777902E-2</v>
      </c>
      <c r="CI204" s="9">
        <v>8</v>
      </c>
      <c r="DZ204" s="9">
        <v>23</v>
      </c>
      <c r="EA204" s="9">
        <v>2.8700245249564198E-2</v>
      </c>
      <c r="EB204" s="9">
        <v>-2.6918056538532899E-4</v>
      </c>
      <c r="EC204" s="9">
        <v>12</v>
      </c>
      <c r="ED204" s="9">
        <v>4.4219039348895803E-2</v>
      </c>
      <c r="EE204" s="9">
        <v>9</v>
      </c>
    </row>
    <row r="205" spans="82:135" x14ac:dyDescent="0.2">
      <c r="CD205" s="9">
        <v>22</v>
      </c>
      <c r="CE205" s="9">
        <v>1.5120050244849101E-2</v>
      </c>
      <c r="CF205" s="9">
        <v>1.5983887895931002E-2</v>
      </c>
      <c r="CG205" s="9">
        <v>8</v>
      </c>
      <c r="CH205" s="9">
        <v>4.3024353794348297E-2</v>
      </c>
      <c r="CI205" s="9">
        <v>11</v>
      </c>
      <c r="DZ205" s="9">
        <v>6</v>
      </c>
      <c r="EA205" s="9">
        <v>1.7834561125450898E-2</v>
      </c>
      <c r="EB205" s="9">
        <v>1.1342534650132199E-2</v>
      </c>
      <c r="EC205" s="9">
        <v>6</v>
      </c>
      <c r="ED205" s="9">
        <v>4.3824829202888202E-2</v>
      </c>
      <c r="EE205" s="9">
        <v>7</v>
      </c>
    </row>
    <row r="206" spans="82:135" x14ac:dyDescent="0.2">
      <c r="CD206" s="9">
        <v>23</v>
      </c>
      <c r="CE206" s="9">
        <v>1.3425732256259299E-2</v>
      </c>
      <c r="DZ206" s="9">
        <v>20</v>
      </c>
      <c r="EA206" s="9">
        <v>1.7270673379204501E-2</v>
      </c>
      <c r="EB206" s="9">
        <v>-1.2324883050305799E-2</v>
      </c>
      <c r="EC206" s="9">
        <v>14</v>
      </c>
      <c r="ED206" s="9">
        <v>4.6907634781710103E-2</v>
      </c>
      <c r="EE206" s="9">
        <v>14</v>
      </c>
    </row>
    <row r="207" spans="82:135" x14ac:dyDescent="0.2">
      <c r="CD207" s="9">
        <v>20</v>
      </c>
      <c r="CE207" s="9">
        <v>1.27100834974152E-2</v>
      </c>
      <c r="DZ207" s="9">
        <v>16</v>
      </c>
      <c r="EA207" s="9">
        <v>1.67171179577611E-2</v>
      </c>
      <c r="EB207" s="9">
        <v>1.04452959445642E-2</v>
      </c>
      <c r="EC207" s="9">
        <v>7</v>
      </c>
      <c r="ED207" s="9">
        <v>4.4459491340420397E-2</v>
      </c>
      <c r="EE207" s="9">
        <v>11</v>
      </c>
    </row>
    <row r="208" spans="82:135" x14ac:dyDescent="0.2">
      <c r="CD208" s="9">
        <v>15</v>
      </c>
      <c r="CE208" s="9">
        <v>9.7683045630101006E-3</v>
      </c>
      <c r="DZ208" s="9">
        <v>9</v>
      </c>
      <c r="EA208" s="9">
        <v>1.30164339439706E-2</v>
      </c>
      <c r="EB208" s="9">
        <v>4.1065181398320501E-2</v>
      </c>
      <c r="EC208" s="9">
        <v>0</v>
      </c>
      <c r="ED208" s="9">
        <v>3.9799320961488603E-2</v>
      </c>
      <c r="EE208" s="9">
        <v>3</v>
      </c>
    </row>
    <row r="209" spans="82:135" x14ac:dyDescent="0.2">
      <c r="CD209" s="9">
        <v>10</v>
      </c>
      <c r="CE209" s="9">
        <v>8.8954786469185396E-3</v>
      </c>
      <c r="DZ209" s="9">
        <v>8</v>
      </c>
      <c r="EA209" s="9">
        <v>8.7836574208422294E-3</v>
      </c>
      <c r="EB209" s="9">
        <v>-1.2404095209946E-2</v>
      </c>
      <c r="EC209" s="9">
        <v>15</v>
      </c>
      <c r="ED209" s="9">
        <v>5.66456933747784E-2</v>
      </c>
      <c r="EE209" s="9">
        <v>15</v>
      </c>
    </row>
    <row r="210" spans="82:135" x14ac:dyDescent="0.2">
      <c r="CD210" s="9">
        <v>18</v>
      </c>
      <c r="CE210" s="9">
        <v>7.7423866042368797E-3</v>
      </c>
      <c r="DZ210" s="9">
        <v>10</v>
      </c>
      <c r="EA210" s="9">
        <v>8.5277599207004597E-3</v>
      </c>
    </row>
    <row r="211" spans="82:135" x14ac:dyDescent="0.2">
      <c r="CD211" s="9">
        <v>19</v>
      </c>
      <c r="CE211" s="9">
        <v>7.6851205278604699E-3</v>
      </c>
      <c r="DZ211" s="9">
        <v>2</v>
      </c>
      <c r="EA211" s="9">
        <v>6.0461929291258801E-3</v>
      </c>
    </row>
    <row r="212" spans="82:135" x14ac:dyDescent="0.2">
      <c r="CD212" s="9">
        <v>2</v>
      </c>
      <c r="CE212" s="9">
        <v>4.0250351671112603E-3</v>
      </c>
      <c r="DZ212" s="9">
        <v>7</v>
      </c>
      <c r="EA212" s="9">
        <v>4.8665628469972003E-3</v>
      </c>
    </row>
    <row r="213" spans="82:135" x14ac:dyDescent="0.2">
      <c r="CD213" s="9">
        <v>4</v>
      </c>
      <c r="CE213" s="9">
        <v>2.5693863465617102E-3</v>
      </c>
      <c r="DZ213" s="9">
        <v>11</v>
      </c>
      <c r="EA213" s="9">
        <v>4.78416069692136E-3</v>
      </c>
    </row>
    <row r="214" spans="82:135" x14ac:dyDescent="0.2">
      <c r="CD214" s="9">
        <v>16</v>
      </c>
      <c r="CE214" s="9">
        <v>1.2713962820050399E-3</v>
      </c>
      <c r="DZ214" s="9">
        <v>22</v>
      </c>
      <c r="EA214" s="9">
        <v>1.1615652707146801E-3</v>
      </c>
    </row>
    <row r="215" spans="82:135" x14ac:dyDescent="0.2">
      <c r="CD215" s="9">
        <v>17</v>
      </c>
      <c r="CE215" s="9">
        <v>6.3036088082072902E-4</v>
      </c>
      <c r="DZ215" s="9">
        <v>21</v>
      </c>
      <c r="EA215" s="6">
        <v>2.2766957973669899E-5</v>
      </c>
    </row>
    <row r="216" spans="82:135" x14ac:dyDescent="0.2">
      <c r="CD216" s="9">
        <v>0</v>
      </c>
      <c r="CE216" s="9">
        <v>0</v>
      </c>
      <c r="DZ216" s="9">
        <v>0</v>
      </c>
      <c r="EA216" s="9">
        <v>0</v>
      </c>
    </row>
    <row r="217" spans="82:135" x14ac:dyDescent="0.2">
      <c r="CD217" s="9">
        <v>1</v>
      </c>
      <c r="CE217" s="9">
        <v>0</v>
      </c>
      <c r="DZ217" s="9">
        <v>1</v>
      </c>
      <c r="EA217" s="9">
        <v>0</v>
      </c>
    </row>
    <row r="218" spans="82:135" x14ac:dyDescent="0.2">
      <c r="CD218" s="9">
        <v>24</v>
      </c>
      <c r="CE218" s="9">
        <v>0</v>
      </c>
      <c r="DZ218" s="9">
        <v>24</v>
      </c>
      <c r="EA218" s="9">
        <v>0</v>
      </c>
    </row>
    <row r="219" spans="82:135" x14ac:dyDescent="0.2">
      <c r="CD219" s="9">
        <v>25</v>
      </c>
      <c r="CE219" s="9">
        <v>0</v>
      </c>
      <c r="DZ219" s="9">
        <v>25</v>
      </c>
      <c r="EA219" s="9">
        <v>0</v>
      </c>
    </row>
    <row r="223" spans="82:135" x14ac:dyDescent="0.2">
      <c r="CD223" s="19" t="s">
        <v>57</v>
      </c>
      <c r="CE223" s="19"/>
      <c r="CF223" s="9" t="s">
        <v>17</v>
      </c>
      <c r="CG223" s="9">
        <v>21</v>
      </c>
      <c r="CH223" s="9"/>
      <c r="CI223" s="9"/>
      <c r="DZ223" s="19" t="s">
        <v>57</v>
      </c>
      <c r="EA223" s="19"/>
      <c r="EB223" s="9" t="s">
        <v>17</v>
      </c>
      <c r="EC223" s="9">
        <v>24</v>
      </c>
      <c r="ED223" s="9"/>
      <c r="EE223" s="9"/>
    </row>
    <row r="224" spans="82:135" x14ac:dyDescent="0.2">
      <c r="CD224" s="19" t="s">
        <v>5</v>
      </c>
      <c r="CE224" s="19"/>
      <c r="CF224" s="6">
        <v>4.2729389418376999E-2</v>
      </c>
      <c r="CG224" s="9"/>
      <c r="CH224" s="9"/>
      <c r="CI224" s="9"/>
      <c r="DZ224" s="19" t="s">
        <v>5</v>
      </c>
      <c r="EA224" s="19"/>
      <c r="EB224" s="6">
        <v>3.9799320961488603E-2</v>
      </c>
      <c r="EC224" s="9"/>
      <c r="ED224" s="9"/>
      <c r="EE224" s="9"/>
    </row>
    <row r="225" spans="82:135" x14ac:dyDescent="0.2">
      <c r="CD225" s="9" t="s">
        <v>7</v>
      </c>
      <c r="CE225" s="9" t="s">
        <v>8</v>
      </c>
      <c r="CF225" s="9" t="s">
        <v>9</v>
      </c>
      <c r="CG225" s="9" t="s">
        <v>10</v>
      </c>
      <c r="CH225" s="9" t="s">
        <v>11</v>
      </c>
      <c r="CI225" s="9"/>
      <c r="DZ225" s="9" t="s">
        <v>7</v>
      </c>
      <c r="EA225" s="9" t="s">
        <v>8</v>
      </c>
      <c r="EB225" s="9" t="s">
        <v>9</v>
      </c>
      <c r="EC225" s="9" t="s">
        <v>10</v>
      </c>
      <c r="ED225" s="9" t="s">
        <v>11</v>
      </c>
      <c r="EE225" s="9"/>
    </row>
    <row r="226" spans="82:135" x14ac:dyDescent="0.2">
      <c r="CD226" s="9">
        <v>-0.15366165401822501</v>
      </c>
      <c r="CE226" s="9">
        <v>6.7700991876731703E-3</v>
      </c>
      <c r="CF226" s="9">
        <v>1.9681372711479399E-2</v>
      </c>
      <c r="CG226" s="9">
        <v>0.113724601324938</v>
      </c>
      <c r="CH226" s="9">
        <v>0.27415635453083698</v>
      </c>
      <c r="CI226" s="9"/>
      <c r="DZ226" s="9">
        <v>-0.20239239146028401</v>
      </c>
      <c r="EA226" s="9">
        <v>5.7512854085937102E-3</v>
      </c>
      <c r="EB226" s="9">
        <v>1.7834561125450898E-2</v>
      </c>
      <c r="EC226" s="9">
        <v>0.144513736654512</v>
      </c>
      <c r="ED226" s="9">
        <v>0.35265741352338997</v>
      </c>
      <c r="EE226" s="9"/>
    </row>
    <row r="227" spans="82:135" ht="45.75" customHeight="1" x14ac:dyDescent="0.2">
      <c r="CD227" s="9" t="s">
        <v>6</v>
      </c>
      <c r="CE227" s="9"/>
      <c r="CF227" s="3"/>
      <c r="CG227" s="4" t="s">
        <v>12</v>
      </c>
      <c r="CH227" s="4" t="s">
        <v>13</v>
      </c>
      <c r="CI227" s="4" t="s">
        <v>14</v>
      </c>
      <c r="DZ227" s="9" t="s">
        <v>6</v>
      </c>
      <c r="EA227" s="9"/>
      <c r="EB227" s="3"/>
      <c r="EC227" s="4" t="s">
        <v>12</v>
      </c>
      <c r="ED227" s="4" t="s">
        <v>13</v>
      </c>
      <c r="EE227" s="4" t="s">
        <v>14</v>
      </c>
    </row>
    <row r="228" spans="82:135" x14ac:dyDescent="0.2">
      <c r="CD228" s="9">
        <v>6</v>
      </c>
      <c r="CE228" s="9">
        <v>0.61262404675758697</v>
      </c>
      <c r="CF228" s="9">
        <v>5.4608305860259797E-2</v>
      </c>
      <c r="CG228" s="9">
        <v>2</v>
      </c>
      <c r="CH228" s="9">
        <v>4.0008151870989703E-2</v>
      </c>
      <c r="CI228" s="9">
        <v>5</v>
      </c>
      <c r="DZ228" s="9">
        <v>18</v>
      </c>
      <c r="EA228" s="9">
        <v>0.39226817044978501</v>
      </c>
      <c r="EB228" s="9">
        <v>-2.0534722126922499E-3</v>
      </c>
      <c r="EC228" s="9">
        <v>12</v>
      </c>
      <c r="ED228" s="9">
        <v>3.5553412289488898E-2</v>
      </c>
      <c r="EE228" s="9">
        <v>1</v>
      </c>
    </row>
    <row r="229" spans="82:135" x14ac:dyDescent="0.2">
      <c r="CD229" s="9">
        <v>5</v>
      </c>
      <c r="CE229" s="9">
        <v>0.36714853494038502</v>
      </c>
      <c r="CF229" s="9">
        <v>1.4451779122193699E-2</v>
      </c>
      <c r="CG229" s="9">
        <v>7</v>
      </c>
      <c r="CH229" s="9">
        <v>4.1567604984868597E-2</v>
      </c>
      <c r="CI229" s="9">
        <v>8</v>
      </c>
      <c r="DZ229" s="9">
        <v>13</v>
      </c>
      <c r="EA229" s="9">
        <v>0.37325715114569402</v>
      </c>
      <c r="EB229" s="9">
        <v>1.8857856307263401E-2</v>
      </c>
      <c r="EC229" s="9">
        <v>3</v>
      </c>
      <c r="ED229" s="9">
        <v>3.17806097196381E-2</v>
      </c>
      <c r="EE229" s="9">
        <v>0</v>
      </c>
    </row>
    <row r="230" spans="82:135" x14ac:dyDescent="0.2">
      <c r="CD230" s="9">
        <v>7</v>
      </c>
      <c r="CE230" s="9">
        <v>0.15767430533787899</v>
      </c>
      <c r="CF230" s="9">
        <v>2.9891092979358401E-2</v>
      </c>
      <c r="CG230" s="9">
        <v>5</v>
      </c>
      <c r="CH230" s="9">
        <v>4.0330255291071898E-2</v>
      </c>
      <c r="CI230" s="9">
        <v>7</v>
      </c>
      <c r="DZ230" s="9">
        <v>17</v>
      </c>
      <c r="EA230" s="9">
        <v>0.20772662520818599</v>
      </c>
      <c r="EB230" s="9">
        <v>3.2315360076564603E-2</v>
      </c>
      <c r="EC230" s="9">
        <v>1</v>
      </c>
      <c r="ED230" s="9">
        <v>3.6278560426549297E-2</v>
      </c>
      <c r="EE230" s="9">
        <v>3</v>
      </c>
    </row>
    <row r="231" spans="82:135" x14ac:dyDescent="0.2">
      <c r="CD231" s="9">
        <v>15</v>
      </c>
      <c r="CE231" s="9">
        <v>0.14892215110985599</v>
      </c>
      <c r="CF231" s="9">
        <v>1.6295795691246999E-2</v>
      </c>
      <c r="CG231" s="9">
        <v>6</v>
      </c>
      <c r="CH231" s="9">
        <v>2.5635879133526999E-2</v>
      </c>
      <c r="CI231" s="9">
        <v>0</v>
      </c>
      <c r="DZ231" s="9">
        <v>12</v>
      </c>
      <c r="EA231" s="9">
        <v>0.190735893908279</v>
      </c>
      <c r="EB231" s="9">
        <v>6.7279798799619803E-3</v>
      </c>
      <c r="EC231" s="9">
        <v>8</v>
      </c>
      <c r="ED231" s="9">
        <v>3.9270626083351197E-2</v>
      </c>
      <c r="EE231" s="9">
        <v>8</v>
      </c>
    </row>
    <row r="232" spans="82:135" x14ac:dyDescent="0.2">
      <c r="CD232" s="9">
        <v>14</v>
      </c>
      <c r="CE232" s="9">
        <v>0.114298096178583</v>
      </c>
      <c r="CF232" s="9">
        <v>6.4284717174808506E-2</v>
      </c>
      <c r="CG232" s="9">
        <v>0</v>
      </c>
      <c r="CH232" s="9">
        <v>2.9269933573751301E-2</v>
      </c>
      <c r="CI232" s="9">
        <v>1</v>
      </c>
      <c r="DZ232" s="9">
        <v>4</v>
      </c>
      <c r="EA232" s="9">
        <v>0.15079260257455099</v>
      </c>
      <c r="EB232" s="9">
        <v>4.7020328198358304E-3</v>
      </c>
      <c r="EC232" s="9">
        <v>10</v>
      </c>
      <c r="ED232" s="9">
        <v>3.9719590035827999E-2</v>
      </c>
      <c r="EE232" s="9">
        <v>11</v>
      </c>
    </row>
    <row r="233" spans="82:135" x14ac:dyDescent="0.2">
      <c r="CD233" s="9">
        <v>8</v>
      </c>
      <c r="CE233" s="9">
        <v>0.112004116764004</v>
      </c>
      <c r="CF233" s="9">
        <v>3.1641470771617698E-2</v>
      </c>
      <c r="CG233" s="9">
        <v>4</v>
      </c>
      <c r="CH233" s="9">
        <v>4.0031486269035098E-2</v>
      </c>
      <c r="CI233" s="9">
        <v>6</v>
      </c>
      <c r="DZ233" s="9">
        <v>14</v>
      </c>
      <c r="EA233" s="9">
        <v>0.125677138894395</v>
      </c>
      <c r="EB233" s="9">
        <v>1.62925512204227E-2</v>
      </c>
      <c r="EC233" s="9">
        <v>4</v>
      </c>
      <c r="ED233" s="9">
        <v>3.7368405942786502E-2</v>
      </c>
      <c r="EE233" s="9">
        <v>6</v>
      </c>
    </row>
    <row r="234" spans="82:135" x14ac:dyDescent="0.2">
      <c r="CD234" s="9">
        <v>16</v>
      </c>
      <c r="CE234" s="9">
        <v>6.00773619856107E-2</v>
      </c>
      <c r="CF234" s="9">
        <v>1.3738877917473699E-2</v>
      </c>
      <c r="CG234" s="9">
        <v>8</v>
      </c>
      <c r="CH234" s="9">
        <v>4.2270477458147201E-2</v>
      </c>
      <c r="CI234" s="9">
        <v>10</v>
      </c>
      <c r="DZ234" s="9">
        <v>19</v>
      </c>
      <c r="EA234" s="9">
        <v>0.10547669119023401</v>
      </c>
      <c r="EB234" s="9">
        <v>3.2834859096002901E-2</v>
      </c>
      <c r="EC234" s="9">
        <v>0</v>
      </c>
      <c r="ED234" s="9">
        <v>3.5588235350557697E-2</v>
      </c>
      <c r="EE234" s="9">
        <v>2</v>
      </c>
    </row>
    <row r="235" spans="82:135" x14ac:dyDescent="0.2">
      <c r="CD235" s="9">
        <v>9</v>
      </c>
      <c r="CE235" s="9">
        <v>4.4929618608149403E-2</v>
      </c>
      <c r="CF235" s="9">
        <v>-1.18864317628196E-2</v>
      </c>
      <c r="CG235" s="9">
        <v>10</v>
      </c>
      <c r="CH235" s="9">
        <v>4.1701138240966197E-2</v>
      </c>
      <c r="CI235" s="9">
        <v>9</v>
      </c>
      <c r="DZ235" s="9">
        <v>3</v>
      </c>
      <c r="EA235" s="9">
        <v>8.7091776190751702E-2</v>
      </c>
      <c r="EB235" s="9">
        <v>3.0599311910516299E-3</v>
      </c>
      <c r="EC235" s="9">
        <v>11</v>
      </c>
      <c r="ED235" s="9">
        <v>3.97719400645219E-2</v>
      </c>
      <c r="EE235" s="9">
        <v>12</v>
      </c>
    </row>
    <row r="236" spans="82:135" x14ac:dyDescent="0.2">
      <c r="CD236" s="9">
        <v>13</v>
      </c>
      <c r="CE236" s="9">
        <v>3.8206920232378302E-2</v>
      </c>
      <c r="CF236" s="9">
        <v>-1.0558628920458901E-2</v>
      </c>
      <c r="CG236" s="9">
        <v>9</v>
      </c>
      <c r="CH236" s="9">
        <v>3.95742549602408E-2</v>
      </c>
      <c r="CI236" s="9">
        <v>4</v>
      </c>
      <c r="DZ236" s="9">
        <v>5</v>
      </c>
      <c r="EA236" s="9">
        <v>7.1186618869840804E-2</v>
      </c>
      <c r="EB236" s="9">
        <v>6.8412559064471301E-3</v>
      </c>
      <c r="EC236" s="9">
        <v>7</v>
      </c>
      <c r="ED236" s="9">
        <v>3.94207732099838E-2</v>
      </c>
      <c r="EE236" s="9">
        <v>9</v>
      </c>
    </row>
    <row r="237" spans="82:135" x14ac:dyDescent="0.2">
      <c r="CD237" s="9">
        <v>12</v>
      </c>
      <c r="CE237" s="9">
        <v>3.6123631918277298E-2</v>
      </c>
      <c r="CF237" s="9">
        <v>5.7888321577143E-2</v>
      </c>
      <c r="CG237" s="9">
        <v>1</v>
      </c>
      <c r="CH237" s="9">
        <v>3.48876572641382E-2</v>
      </c>
      <c r="CI237" s="9">
        <v>3</v>
      </c>
      <c r="DZ237" s="9">
        <v>15</v>
      </c>
      <c r="EA237" s="9">
        <v>4.8705636202428099E-2</v>
      </c>
      <c r="EB237" s="9">
        <v>2.7477967873681099E-2</v>
      </c>
      <c r="EC237" s="9">
        <v>2</v>
      </c>
      <c r="ED237" s="9">
        <v>3.6526856528001701E-2</v>
      </c>
      <c r="EE237" s="9">
        <v>4</v>
      </c>
    </row>
    <row r="238" spans="82:135" x14ac:dyDescent="0.2">
      <c r="CD238" s="9">
        <v>11</v>
      </c>
      <c r="CE238" s="9">
        <v>3.2755517715345399E-2</v>
      </c>
      <c r="CF238" s="9">
        <v>3.3013728074672399E-2</v>
      </c>
      <c r="CG238" s="9">
        <v>3</v>
      </c>
      <c r="CH238" s="9">
        <v>3.4232961504274101E-2</v>
      </c>
      <c r="CI238" s="9">
        <v>2</v>
      </c>
      <c r="DZ238" s="9">
        <v>22</v>
      </c>
      <c r="EA238" s="9">
        <v>3.3998074377482403E-2</v>
      </c>
      <c r="EB238" s="9">
        <v>5.8411752547443598E-3</v>
      </c>
      <c r="EC238" s="9">
        <v>9</v>
      </c>
      <c r="ED238" s="9">
        <v>3.6970279269658297E-2</v>
      </c>
      <c r="EE238" s="9">
        <v>5</v>
      </c>
    </row>
    <row r="239" spans="82:135" x14ac:dyDescent="0.2">
      <c r="CD239" s="9">
        <v>20</v>
      </c>
      <c r="CE239" s="9">
        <v>1.9681372711479399E-2</v>
      </c>
      <c r="DZ239" s="9">
        <v>6</v>
      </c>
      <c r="EA239" s="9">
        <v>1.7834561125450898E-2</v>
      </c>
      <c r="EB239" s="9">
        <v>-1.1463243916418101E-2</v>
      </c>
      <c r="EC239" s="9">
        <v>13</v>
      </c>
      <c r="ED239" s="9">
        <v>4.2144809112532003E-2</v>
      </c>
      <c r="EE239" s="9">
        <v>13</v>
      </c>
    </row>
    <row r="240" spans="82:135" x14ac:dyDescent="0.2">
      <c r="CD240" s="9">
        <v>3</v>
      </c>
      <c r="CE240" s="9">
        <v>1.5285139550388901E-2</v>
      </c>
      <c r="DZ240" s="9">
        <v>20</v>
      </c>
      <c r="EA240" s="9">
        <v>1.7270673379204501E-2</v>
      </c>
      <c r="EB240" s="9">
        <v>1.0452420222847E-2</v>
      </c>
      <c r="EC240" s="9">
        <v>5</v>
      </c>
      <c r="ED240" s="9">
        <v>3.96293590975084E-2</v>
      </c>
      <c r="EE240" s="9">
        <v>10</v>
      </c>
    </row>
    <row r="241" spans="82:135" x14ac:dyDescent="0.2">
      <c r="CD241" s="9">
        <v>21</v>
      </c>
      <c r="CE241" s="9">
        <v>1.5120050244849101E-2</v>
      </c>
      <c r="DZ241" s="9">
        <v>16</v>
      </c>
      <c r="EA241" s="9">
        <v>1.67171179577611E-2</v>
      </c>
      <c r="EB241" s="9">
        <v>1.03869109701764E-2</v>
      </c>
      <c r="EC241" s="9">
        <v>6</v>
      </c>
      <c r="ED241" s="9">
        <v>3.92400286172159E-2</v>
      </c>
      <c r="EE241" s="9">
        <v>7</v>
      </c>
    </row>
    <row r="242" spans="82:135" x14ac:dyDescent="0.2">
      <c r="CD242" s="9">
        <v>22</v>
      </c>
      <c r="CE242" s="9">
        <v>1.3425732256259299E-2</v>
      </c>
      <c r="DZ242" s="9">
        <v>9</v>
      </c>
      <c r="EA242" s="9">
        <v>1.30164339439706E-2</v>
      </c>
      <c r="EB242" s="9">
        <v>-2.4178676542192801E-2</v>
      </c>
      <c r="EC242" s="9">
        <v>14</v>
      </c>
      <c r="ED242" s="9">
        <v>5.3903922317706701E-2</v>
      </c>
      <c r="EE242" s="9">
        <v>14</v>
      </c>
    </row>
    <row r="243" spans="82:135" x14ac:dyDescent="0.2">
      <c r="CD243" s="9">
        <v>19</v>
      </c>
      <c r="CE243" s="9">
        <v>1.27100834974152E-2</v>
      </c>
      <c r="DZ243" s="9">
        <v>8</v>
      </c>
      <c r="EA243" s="9">
        <v>8.7836574208422294E-3</v>
      </c>
    </row>
    <row r="244" spans="82:135" x14ac:dyDescent="0.2">
      <c r="CD244" s="9">
        <v>10</v>
      </c>
      <c r="CE244" s="9">
        <v>8.8954786469185396E-3</v>
      </c>
      <c r="DZ244" s="9">
        <v>10</v>
      </c>
      <c r="EA244" s="9">
        <v>8.5277599207004597E-3</v>
      </c>
    </row>
    <row r="245" spans="82:135" x14ac:dyDescent="0.2">
      <c r="CD245" s="9">
        <v>18</v>
      </c>
      <c r="CE245" s="9">
        <v>7.6851205278604699E-3</v>
      </c>
      <c r="DZ245" s="9">
        <v>2</v>
      </c>
      <c r="EA245" s="9">
        <v>6.0461929291258801E-3</v>
      </c>
    </row>
    <row r="246" spans="82:135" x14ac:dyDescent="0.2">
      <c r="CD246" s="9">
        <v>2</v>
      </c>
      <c r="CE246" s="9">
        <v>4.0250351671112603E-3</v>
      </c>
      <c r="DZ246" s="9">
        <v>7</v>
      </c>
      <c r="EA246" s="9">
        <v>4.8665628469972003E-3</v>
      </c>
    </row>
    <row r="247" spans="82:135" x14ac:dyDescent="0.2">
      <c r="CD247" s="9">
        <v>17</v>
      </c>
      <c r="CE247" s="9">
        <v>3.9958451865336701E-3</v>
      </c>
      <c r="DZ247" s="9">
        <v>11</v>
      </c>
      <c r="EA247" s="9">
        <v>4.78416069692136E-3</v>
      </c>
    </row>
    <row r="248" spans="82:135" x14ac:dyDescent="0.2">
      <c r="CD248" s="9">
        <v>4</v>
      </c>
      <c r="CE248" s="9">
        <v>2.5693863465617102E-3</v>
      </c>
      <c r="DZ248" s="9">
        <v>21</v>
      </c>
      <c r="EA248" s="6">
        <v>2.2766957973669899E-5</v>
      </c>
    </row>
    <row r="249" spans="82:135" x14ac:dyDescent="0.2">
      <c r="CD249" s="9">
        <v>0</v>
      </c>
      <c r="CE249" s="9">
        <v>0</v>
      </c>
      <c r="DZ249" s="9">
        <v>0</v>
      </c>
      <c r="EA249" s="9">
        <v>0</v>
      </c>
    </row>
    <row r="250" spans="82:135" x14ac:dyDescent="0.2">
      <c r="CD250" s="9">
        <v>1</v>
      </c>
      <c r="CE250" s="9">
        <v>0</v>
      </c>
      <c r="DZ250" s="9">
        <v>1</v>
      </c>
      <c r="EA250" s="9">
        <v>0</v>
      </c>
    </row>
    <row r="251" spans="82:135" x14ac:dyDescent="0.2">
      <c r="CD251" s="9">
        <v>23</v>
      </c>
      <c r="CE251" s="9">
        <v>0</v>
      </c>
      <c r="DZ251" s="9">
        <v>23</v>
      </c>
      <c r="EA251" s="9">
        <v>0</v>
      </c>
    </row>
    <row r="252" spans="82:135" x14ac:dyDescent="0.2">
      <c r="CD252" s="9">
        <v>24</v>
      </c>
      <c r="CE252" s="9">
        <v>0</v>
      </c>
      <c r="DZ252" s="9">
        <v>24</v>
      </c>
      <c r="EA252" s="9">
        <v>0</v>
      </c>
    </row>
    <row r="256" spans="82:135" x14ac:dyDescent="0.2">
      <c r="CD256" s="19" t="s">
        <v>57</v>
      </c>
      <c r="CE256" s="19"/>
      <c r="CF256" s="9" t="s">
        <v>17</v>
      </c>
      <c r="CG256" s="9">
        <v>14</v>
      </c>
      <c r="CH256" s="9"/>
      <c r="CI256" s="9"/>
      <c r="DZ256" s="19" t="s">
        <v>58</v>
      </c>
      <c r="EA256" s="19"/>
      <c r="EB256" s="9" t="s">
        <v>17</v>
      </c>
      <c r="EC256" s="9">
        <v>19</v>
      </c>
      <c r="ED256" s="9"/>
      <c r="EE256" s="9"/>
    </row>
    <row r="257" spans="82:135" x14ac:dyDescent="0.2">
      <c r="CD257" s="19" t="s">
        <v>5</v>
      </c>
      <c r="CE257" s="19"/>
      <c r="CF257" s="6">
        <v>4.1701138240966197E-2</v>
      </c>
      <c r="CG257" s="9"/>
      <c r="CH257" s="9"/>
      <c r="CI257" s="9"/>
      <c r="DZ257" s="19" t="s">
        <v>5</v>
      </c>
      <c r="EA257" s="19"/>
      <c r="EB257" s="6">
        <v>3.5588235350557697E-2</v>
      </c>
      <c r="EC257" s="9"/>
      <c r="ED257" s="9"/>
      <c r="EE257" s="9"/>
    </row>
    <row r="258" spans="82:135" x14ac:dyDescent="0.2">
      <c r="CD258" s="9" t="s">
        <v>7</v>
      </c>
      <c r="CE258" s="9" t="s">
        <v>8</v>
      </c>
      <c r="CF258" s="9" t="s">
        <v>9</v>
      </c>
      <c r="CG258" s="9" t="s">
        <v>10</v>
      </c>
      <c r="CH258" s="9" t="s">
        <v>11</v>
      </c>
      <c r="CI258" s="9"/>
      <c r="DZ258" s="9" t="s">
        <v>7</v>
      </c>
      <c r="EA258" s="9" t="s">
        <v>8</v>
      </c>
      <c r="EB258" s="9" t="s">
        <v>9</v>
      </c>
      <c r="EC258" s="9" t="s">
        <v>10</v>
      </c>
      <c r="ED258" s="9" t="s">
        <v>11</v>
      </c>
      <c r="EE258" s="9"/>
    </row>
    <row r="259" spans="82:135" x14ac:dyDescent="0.2">
      <c r="CD259" s="9">
        <v>-0.19804906479731099</v>
      </c>
      <c r="CE259" s="9">
        <v>4.9400565072985599E-3</v>
      </c>
      <c r="CF259" s="9">
        <v>3.2013067116577802E-2</v>
      </c>
      <c r="CG259" s="9">
        <v>0.140266137377038</v>
      </c>
      <c r="CH259" s="9">
        <v>0.34325525868164802</v>
      </c>
      <c r="CI259" s="9"/>
      <c r="DZ259" s="9">
        <v>-0.20321156016929101</v>
      </c>
      <c r="EA259" s="9">
        <v>6.66658467701952E-3</v>
      </c>
      <c r="EB259" s="9">
        <v>3.24238471035607E-2</v>
      </c>
      <c r="EC259" s="9">
        <v>0.14658534790789299</v>
      </c>
      <c r="ED259" s="9">
        <v>0.35646349275420403</v>
      </c>
      <c r="EE259" s="9"/>
    </row>
    <row r="260" spans="82:135" ht="45.75" customHeight="1" x14ac:dyDescent="0.2">
      <c r="CD260" s="9" t="s">
        <v>6</v>
      </c>
      <c r="CE260" s="9"/>
      <c r="CF260" s="3"/>
      <c r="CG260" s="4" t="s">
        <v>12</v>
      </c>
      <c r="CH260" s="4" t="s">
        <v>13</v>
      </c>
      <c r="CI260" s="4" t="s">
        <v>14</v>
      </c>
      <c r="DZ260" s="9" t="s">
        <v>6</v>
      </c>
      <c r="EA260" s="9"/>
      <c r="EB260" s="3"/>
      <c r="EC260" s="4" t="s">
        <v>12</v>
      </c>
      <c r="ED260" s="4" t="s">
        <v>13</v>
      </c>
      <c r="EE260" s="4" t="s">
        <v>14</v>
      </c>
    </row>
    <row r="261" spans="82:135" x14ac:dyDescent="0.2">
      <c r="CD261" s="9">
        <v>6</v>
      </c>
      <c r="CE261" s="9">
        <v>0.61262404675758697</v>
      </c>
      <c r="CF261" s="9">
        <v>4.7930446505298298E-2</v>
      </c>
      <c r="CG261" s="9">
        <v>2</v>
      </c>
      <c r="CH261" s="9">
        <v>3.8744742563141699E-2</v>
      </c>
      <c r="CI261" s="9">
        <v>7</v>
      </c>
      <c r="DZ261" s="9">
        <v>18</v>
      </c>
      <c r="EA261" s="9">
        <v>0.682164815636363</v>
      </c>
      <c r="EB261" s="9">
        <v>6.7494594522400503E-2</v>
      </c>
      <c r="EC261" s="9">
        <v>0</v>
      </c>
      <c r="ED261" s="9">
        <v>1.90837465450708E-2</v>
      </c>
      <c r="EE261" s="9">
        <v>0</v>
      </c>
    </row>
    <row r="262" spans="82:135" x14ac:dyDescent="0.2">
      <c r="CD262" s="9">
        <v>5</v>
      </c>
      <c r="CE262" s="9">
        <v>0.36714853494038502</v>
      </c>
      <c r="CF262" s="9">
        <v>1.35565561880396E-2</v>
      </c>
      <c r="CG262" s="9">
        <v>6</v>
      </c>
      <c r="CH262" s="9">
        <v>4.0469292091350299E-2</v>
      </c>
      <c r="CI262" s="9">
        <v>9</v>
      </c>
      <c r="DZ262" s="9">
        <v>13</v>
      </c>
      <c r="EA262" s="9">
        <v>0.37325715114569402</v>
      </c>
      <c r="EB262" s="9">
        <v>2.46320564790957E-2</v>
      </c>
      <c r="EC262" s="9">
        <v>5</v>
      </c>
      <c r="ED262" s="9">
        <v>2.9155823555506302E-2</v>
      </c>
      <c r="EE262" s="9">
        <v>5</v>
      </c>
    </row>
    <row r="263" spans="82:135" x14ac:dyDescent="0.2">
      <c r="CD263" s="9">
        <v>8</v>
      </c>
      <c r="CE263" s="9">
        <v>0.25615433842591301</v>
      </c>
      <c r="CF263" s="9">
        <v>1.14777868968643E-2</v>
      </c>
      <c r="CG263" s="9">
        <v>7</v>
      </c>
      <c r="CH263" s="9">
        <v>3.7121908223561997E-2</v>
      </c>
      <c r="CI263" s="9">
        <v>4</v>
      </c>
      <c r="DZ263" s="9">
        <v>17</v>
      </c>
      <c r="EA263" s="9">
        <v>0.36088622754823702</v>
      </c>
      <c r="EB263" s="9">
        <v>6.6575868640344205E-2</v>
      </c>
      <c r="EC263" s="9">
        <v>1</v>
      </c>
      <c r="ED263" s="9">
        <v>2.2724956025592599E-2</v>
      </c>
      <c r="EE263" s="9">
        <v>2</v>
      </c>
    </row>
    <row r="264" spans="82:135" x14ac:dyDescent="0.2">
      <c r="CD264" s="9">
        <v>7</v>
      </c>
      <c r="CE264" s="9">
        <v>0.234306988169212</v>
      </c>
      <c r="CF264" s="9">
        <v>6.94076498622792E-3</v>
      </c>
      <c r="CG264" s="9">
        <v>8</v>
      </c>
      <c r="CH264" s="9">
        <v>3.7410749037358498E-2</v>
      </c>
      <c r="CI264" s="9">
        <v>5</v>
      </c>
      <c r="DZ264" s="9">
        <v>12</v>
      </c>
      <c r="EA264" s="9">
        <v>0.190735893908279</v>
      </c>
      <c r="EB264" s="9">
        <v>1.3259385718245E-2</v>
      </c>
      <c r="EC264" s="9">
        <v>8</v>
      </c>
      <c r="ED264" s="9">
        <v>3.4599511831209899E-2</v>
      </c>
      <c r="EE264" s="9">
        <v>8</v>
      </c>
    </row>
    <row r="265" spans="82:135" x14ac:dyDescent="0.2">
      <c r="CD265" s="9">
        <v>14</v>
      </c>
      <c r="CE265" s="9">
        <v>0.14892215110985599</v>
      </c>
      <c r="CF265" s="9">
        <v>4.2260446283416499E-2</v>
      </c>
      <c r="CG265" s="9">
        <v>4</v>
      </c>
      <c r="CH265" s="9">
        <v>2.48218829293415E-2</v>
      </c>
      <c r="CI265" s="9">
        <v>0</v>
      </c>
      <c r="DZ265" s="9">
        <v>4</v>
      </c>
      <c r="EA265" s="9">
        <v>0.15079260257455099</v>
      </c>
      <c r="EB265" s="9">
        <v>1.91953873581174E-4</v>
      </c>
      <c r="EC265" s="9">
        <v>12</v>
      </c>
      <c r="ED265" s="9">
        <v>3.5583202457832197E-2</v>
      </c>
      <c r="EE265" s="9">
        <v>12</v>
      </c>
    </row>
    <row r="266" spans="82:135" x14ac:dyDescent="0.2">
      <c r="CD266" s="9">
        <v>13</v>
      </c>
      <c r="CE266" s="9">
        <v>0.114298096178583</v>
      </c>
      <c r="CF266" s="9">
        <v>7.8757317370113905E-2</v>
      </c>
      <c r="CG266" s="9">
        <v>0</v>
      </c>
      <c r="CH266" s="9">
        <v>2.8410202665492299E-2</v>
      </c>
      <c r="CI266" s="9">
        <v>1</v>
      </c>
      <c r="DZ266" s="9">
        <v>19</v>
      </c>
      <c r="EA266" s="9">
        <v>0.13396358390791899</v>
      </c>
      <c r="EB266" s="9">
        <v>2.1910780329258001E-2</v>
      </c>
      <c r="EC266" s="9">
        <v>6</v>
      </c>
      <c r="ED266" s="9">
        <v>2.2897072968174201E-2</v>
      </c>
      <c r="EE266" s="9">
        <v>3</v>
      </c>
    </row>
    <row r="267" spans="82:135" x14ac:dyDescent="0.2">
      <c r="CD267" s="9">
        <v>9</v>
      </c>
      <c r="CE267" s="9">
        <v>0.10311002621906901</v>
      </c>
      <c r="CF267" s="9">
        <v>5.8126483273228096E-3</v>
      </c>
      <c r="CG267" s="9">
        <v>9</v>
      </c>
      <c r="CH267" s="9">
        <v>4.0034581093998899E-2</v>
      </c>
      <c r="CI267" s="9">
        <v>8</v>
      </c>
      <c r="DZ267" s="9">
        <v>14</v>
      </c>
      <c r="EA267" s="9">
        <v>0.125677138894395</v>
      </c>
      <c r="EB267" s="9">
        <v>2.7466741459798098E-2</v>
      </c>
      <c r="EC267" s="9">
        <v>4</v>
      </c>
      <c r="ED267" s="9">
        <v>2.31935494528712E-2</v>
      </c>
      <c r="EE267" s="9">
        <v>4</v>
      </c>
    </row>
    <row r="268" spans="82:135" x14ac:dyDescent="0.2">
      <c r="CD268" s="9">
        <v>15</v>
      </c>
      <c r="CE268" s="9">
        <v>6.00773619856107E-2</v>
      </c>
      <c r="CF268" s="9">
        <v>1.42126418639147E-2</v>
      </c>
      <c r="CG268" s="9">
        <v>5</v>
      </c>
      <c r="CH268" s="9">
        <v>4.1169313689674102E-2</v>
      </c>
      <c r="CI268" s="9">
        <v>10</v>
      </c>
      <c r="DZ268" s="9">
        <v>3</v>
      </c>
      <c r="EA268" s="9">
        <v>8.7091776190751702E-2</v>
      </c>
      <c r="EB268" s="9">
        <v>2.1235367574823301E-4</v>
      </c>
      <c r="EC268" s="9">
        <v>11</v>
      </c>
      <c r="ED268" s="9">
        <v>3.55850173002469E-2</v>
      </c>
      <c r="EE268" s="9">
        <v>13</v>
      </c>
    </row>
    <row r="269" spans="82:135" x14ac:dyDescent="0.2">
      <c r="CD269" s="9">
        <v>10</v>
      </c>
      <c r="CE269" s="9">
        <v>5.2015836733213298E-2</v>
      </c>
      <c r="CF269" s="9">
        <v>4.4057786807875199E-2</v>
      </c>
      <c r="CG269" s="9">
        <v>3</v>
      </c>
      <c r="CH269" s="9">
        <v>3.3656574839888001E-2</v>
      </c>
      <c r="CI269" s="9">
        <v>2</v>
      </c>
      <c r="DZ269" s="9">
        <v>5</v>
      </c>
      <c r="EA269" s="9">
        <v>7.1186618869840804E-2</v>
      </c>
      <c r="EB269" s="6">
        <v>-9.6825558291713192E-6</v>
      </c>
      <c r="EC269" s="9">
        <v>13</v>
      </c>
      <c r="ED269" s="9">
        <v>3.54453483047176E-2</v>
      </c>
      <c r="EE269" s="9">
        <v>10</v>
      </c>
    </row>
    <row r="270" spans="82:135" x14ac:dyDescent="0.2">
      <c r="CD270" s="9">
        <v>12</v>
      </c>
      <c r="CE270" s="9">
        <v>3.8206920232378302E-2</v>
      </c>
      <c r="CF270" s="9">
        <v>-2.55774123717716E-3</v>
      </c>
      <c r="CG270" s="9">
        <v>10</v>
      </c>
      <c r="CH270" s="9">
        <v>3.84630138634326E-2</v>
      </c>
      <c r="CI270" s="9">
        <v>6</v>
      </c>
      <c r="DZ270" s="9">
        <v>15</v>
      </c>
      <c r="EA270" s="9">
        <v>4.8705636202428099E-2</v>
      </c>
      <c r="EB270" s="9">
        <v>4.2617054579810597E-2</v>
      </c>
      <c r="EC270" s="9">
        <v>2</v>
      </c>
      <c r="ED270" s="9">
        <v>2.2123409247260799E-2</v>
      </c>
      <c r="EE270" s="9">
        <v>1</v>
      </c>
    </row>
    <row r="271" spans="82:135" x14ac:dyDescent="0.2">
      <c r="CD271" s="9">
        <v>11</v>
      </c>
      <c r="CE271" s="9">
        <v>3.6123631918277298E-2</v>
      </c>
      <c r="CF271" s="9">
        <v>7.2440392049239494E-2</v>
      </c>
      <c r="CG271" s="9">
        <v>1</v>
      </c>
      <c r="CH271" s="9">
        <v>3.44857943599544E-2</v>
      </c>
      <c r="CI271" s="9">
        <v>3</v>
      </c>
      <c r="DZ271" s="9">
        <v>21</v>
      </c>
      <c r="EA271" s="9">
        <v>3.3998074377482403E-2</v>
      </c>
      <c r="EB271" s="9">
        <v>8.72580797344257E-3</v>
      </c>
      <c r="EC271" s="9">
        <v>9</v>
      </c>
      <c r="ED271" s="9">
        <v>3.3901695676519503E-2</v>
      </c>
      <c r="EE271" s="9">
        <v>7</v>
      </c>
    </row>
    <row r="272" spans="82:135" x14ac:dyDescent="0.2">
      <c r="CD272" s="9">
        <v>19</v>
      </c>
      <c r="CE272" s="9">
        <v>1.9681372711479399E-2</v>
      </c>
      <c r="DZ272" s="9">
        <v>20</v>
      </c>
      <c r="EA272" s="9">
        <v>2.7701165281795399E-2</v>
      </c>
      <c r="EB272" s="9">
        <v>4.07441915517214E-3</v>
      </c>
      <c r="EC272" s="9">
        <v>10</v>
      </c>
      <c r="ED272" s="9">
        <v>3.5465095078615602E-2</v>
      </c>
      <c r="EE272" s="9">
        <v>11</v>
      </c>
    </row>
    <row r="273" spans="82:135" x14ac:dyDescent="0.2">
      <c r="CD273" s="9">
        <v>3</v>
      </c>
      <c r="CE273" s="9">
        <v>1.5285139550388901E-2</v>
      </c>
      <c r="DZ273" s="9">
        <v>6</v>
      </c>
      <c r="EA273" s="9">
        <v>1.7834561125450898E-2</v>
      </c>
      <c r="EB273" s="9">
        <v>1.5996721132572601E-2</v>
      </c>
      <c r="EC273" s="9">
        <v>7</v>
      </c>
      <c r="ED273" s="9">
        <v>3.5319632656903598E-2</v>
      </c>
      <c r="EE273" s="9">
        <v>9</v>
      </c>
    </row>
    <row r="274" spans="82:135" x14ac:dyDescent="0.2">
      <c r="CD274" s="9">
        <v>20</v>
      </c>
      <c r="CE274" s="9">
        <v>1.5120050244849101E-2</v>
      </c>
      <c r="DZ274" s="9">
        <v>16</v>
      </c>
      <c r="EA274" s="9">
        <v>1.67171179577611E-2</v>
      </c>
      <c r="EB274" s="9">
        <v>3.3340088766923001E-2</v>
      </c>
      <c r="EC274" s="9">
        <v>3</v>
      </c>
      <c r="ED274" s="9">
        <v>3.2083623932234101E-2</v>
      </c>
      <c r="EE274" s="9">
        <v>6</v>
      </c>
    </row>
    <row r="275" spans="82:135" x14ac:dyDescent="0.2">
      <c r="CD275" s="9">
        <v>21</v>
      </c>
      <c r="CE275" s="9">
        <v>1.3425732256259299E-2</v>
      </c>
      <c r="DZ275" s="9">
        <v>9</v>
      </c>
      <c r="EA275" s="9">
        <v>1.30164339439706E-2</v>
      </c>
      <c r="EB275" s="9">
        <v>-1.12489319588922E-2</v>
      </c>
      <c r="EC275" s="9">
        <v>14</v>
      </c>
      <c r="ED275" s="9">
        <v>4.09750592914827E-2</v>
      </c>
      <c r="EE275" s="9">
        <v>14</v>
      </c>
    </row>
    <row r="276" spans="82:135" x14ac:dyDescent="0.2">
      <c r="CD276" s="9">
        <v>18</v>
      </c>
      <c r="CE276" s="9">
        <v>1.27100834974152E-2</v>
      </c>
      <c r="DZ276" s="9">
        <v>8</v>
      </c>
      <c r="EA276" s="9">
        <v>8.7836574208422294E-3</v>
      </c>
    </row>
    <row r="277" spans="82:135" x14ac:dyDescent="0.2">
      <c r="CD277" s="9">
        <v>17</v>
      </c>
      <c r="CE277" s="9">
        <v>7.6851205278604699E-3</v>
      </c>
      <c r="DZ277" s="9">
        <v>10</v>
      </c>
      <c r="EA277" s="9">
        <v>8.5277599207004597E-3</v>
      </c>
    </row>
    <row r="278" spans="82:135" x14ac:dyDescent="0.2">
      <c r="CD278" s="9">
        <v>2</v>
      </c>
      <c r="CE278" s="9">
        <v>4.0250351671112603E-3</v>
      </c>
      <c r="DZ278" s="9">
        <v>2</v>
      </c>
      <c r="EA278" s="9">
        <v>6.0461929291258801E-3</v>
      </c>
    </row>
    <row r="279" spans="82:135" x14ac:dyDescent="0.2">
      <c r="CD279" s="9">
        <v>16</v>
      </c>
      <c r="CE279" s="9">
        <v>3.9958451865336701E-3</v>
      </c>
      <c r="DZ279" s="9">
        <v>7</v>
      </c>
      <c r="EA279" s="9">
        <v>4.8665628469972003E-3</v>
      </c>
    </row>
    <row r="280" spans="82:135" x14ac:dyDescent="0.2">
      <c r="CD280" s="9">
        <v>4</v>
      </c>
      <c r="CE280" s="9">
        <v>2.5693863465617102E-3</v>
      </c>
      <c r="DZ280" s="9">
        <v>11</v>
      </c>
      <c r="EA280" s="9">
        <v>4.78416069692136E-3</v>
      </c>
    </row>
    <row r="281" spans="82:135" x14ac:dyDescent="0.2">
      <c r="CD281" s="9">
        <v>0</v>
      </c>
      <c r="CE281" s="9">
        <v>0</v>
      </c>
      <c r="DZ281" s="9">
        <v>0</v>
      </c>
      <c r="EA281" s="9">
        <v>0</v>
      </c>
    </row>
    <row r="282" spans="82:135" x14ac:dyDescent="0.2">
      <c r="CD282" s="9">
        <v>1</v>
      </c>
      <c r="CE282" s="9">
        <v>0</v>
      </c>
      <c r="DZ282" s="9">
        <v>1</v>
      </c>
      <c r="EA282" s="9">
        <v>0</v>
      </c>
    </row>
    <row r="283" spans="82:135" x14ac:dyDescent="0.2">
      <c r="CD283" s="9">
        <v>22</v>
      </c>
      <c r="CE283" s="9">
        <v>0</v>
      </c>
      <c r="DZ283" s="9">
        <v>22</v>
      </c>
      <c r="EA283" s="9">
        <v>0</v>
      </c>
    </row>
    <row r="284" spans="82:135" x14ac:dyDescent="0.2">
      <c r="CD284" s="9">
        <v>23</v>
      </c>
      <c r="CE284" s="9">
        <v>0</v>
      </c>
      <c r="DZ284" s="9">
        <v>23</v>
      </c>
      <c r="EA284" s="9">
        <v>0</v>
      </c>
    </row>
    <row r="288" spans="82:135" x14ac:dyDescent="0.2">
      <c r="CD288" s="19" t="s">
        <v>58</v>
      </c>
      <c r="CE288" s="19"/>
      <c r="CF288" s="9" t="s">
        <v>17</v>
      </c>
      <c r="CG288" s="9">
        <v>13</v>
      </c>
      <c r="CH288" s="9"/>
      <c r="CI288" s="9"/>
      <c r="DZ288" s="19" t="s">
        <v>77</v>
      </c>
      <c r="EA288" s="19"/>
      <c r="EB288" s="19"/>
      <c r="EC288" s="19"/>
      <c r="ED288" s="19"/>
      <c r="EE288" s="19"/>
    </row>
    <row r="289" spans="82:87" x14ac:dyDescent="0.2">
      <c r="CD289" s="19" t="s">
        <v>5</v>
      </c>
      <c r="CE289" s="19"/>
      <c r="CF289" s="6">
        <v>4.0034581093998899E-2</v>
      </c>
      <c r="CG289" s="9"/>
      <c r="CH289" s="9"/>
      <c r="CI289" s="9"/>
    </row>
    <row r="290" spans="82:87" x14ac:dyDescent="0.2">
      <c r="CD290" s="9" t="s">
        <v>7</v>
      </c>
      <c r="CE290" s="9" t="s">
        <v>8</v>
      </c>
      <c r="CF290" s="9" t="s">
        <v>9</v>
      </c>
      <c r="CG290" s="9" t="s">
        <v>10</v>
      </c>
      <c r="CH290" s="9" t="s">
        <v>11</v>
      </c>
      <c r="CI290" s="9"/>
    </row>
    <row r="291" spans="82:87" x14ac:dyDescent="0.2">
      <c r="CD291" s="9">
        <v>-0.21332063874700699</v>
      </c>
      <c r="CE291" s="9">
        <v>4.0250351671112603E-3</v>
      </c>
      <c r="CF291" s="9">
        <v>1.5285139550388901E-2</v>
      </c>
      <c r="CG291" s="9">
        <v>0.14892215110985599</v>
      </c>
      <c r="CH291" s="9">
        <v>0.36626782502397498</v>
      </c>
      <c r="CI291" s="9"/>
    </row>
    <row r="292" spans="82:87" ht="46.5" customHeight="1" x14ac:dyDescent="0.2">
      <c r="CD292" s="9" t="s">
        <v>6</v>
      </c>
      <c r="CE292" s="9"/>
      <c r="CF292" s="3"/>
      <c r="CG292" s="4" t="s">
        <v>12</v>
      </c>
      <c r="CH292" s="4" t="s">
        <v>13</v>
      </c>
      <c r="CI292" s="4" t="s">
        <v>14</v>
      </c>
    </row>
    <row r="293" spans="82:87" x14ac:dyDescent="0.2">
      <c r="CD293" s="9">
        <v>6</v>
      </c>
      <c r="CE293" s="9">
        <v>0.61262404675758697</v>
      </c>
      <c r="CF293" s="9">
        <v>4.5776431972787697E-2</v>
      </c>
      <c r="CG293" s="9">
        <v>3</v>
      </c>
      <c r="CH293" s="9">
        <v>3.7301549103450397E-2</v>
      </c>
      <c r="CI293" s="9">
        <v>7</v>
      </c>
    </row>
    <row r="294" spans="82:87" x14ac:dyDescent="0.2">
      <c r="CD294" s="9">
        <v>8</v>
      </c>
      <c r="CE294" s="9">
        <v>0.403473030072173</v>
      </c>
      <c r="CF294" s="9">
        <v>5.4059403658912902E-2</v>
      </c>
      <c r="CG294" s="9">
        <v>2</v>
      </c>
      <c r="CH294" s="9">
        <v>2.8895064490464799E-2</v>
      </c>
      <c r="CI294" s="9">
        <v>3</v>
      </c>
    </row>
    <row r="295" spans="82:87" x14ac:dyDescent="0.2">
      <c r="CD295" s="9">
        <v>5</v>
      </c>
      <c r="CE295" s="9">
        <v>0.36714853494038502</v>
      </c>
      <c r="CF295" s="9">
        <v>1.41013831682482E-2</v>
      </c>
      <c r="CG295" s="9">
        <v>8</v>
      </c>
      <c r="CH295" s="9">
        <v>3.8810393506327298E-2</v>
      </c>
      <c r="CI295" s="9">
        <v>8</v>
      </c>
    </row>
    <row r="296" spans="82:87" x14ac:dyDescent="0.2">
      <c r="CD296" s="9">
        <v>7</v>
      </c>
      <c r="CE296" s="9">
        <v>0.33698910549657501</v>
      </c>
      <c r="CF296" s="9">
        <v>2.1998635958510201E-2</v>
      </c>
      <c r="CG296" s="9">
        <v>6</v>
      </c>
      <c r="CH296" s="9">
        <v>3.1828891603565203E-2</v>
      </c>
      <c r="CI296" s="9">
        <v>4</v>
      </c>
    </row>
    <row r="297" spans="82:87" x14ac:dyDescent="0.2">
      <c r="CD297" s="9">
        <v>13</v>
      </c>
      <c r="CE297" s="9">
        <v>0.14892215110985599</v>
      </c>
      <c r="CF297" s="9">
        <v>2.4971626973106301E-2</v>
      </c>
      <c r="CG297" s="9">
        <v>5</v>
      </c>
      <c r="CH297" s="9">
        <v>2.8718574415146299E-2</v>
      </c>
      <c r="CI297" s="9">
        <v>2</v>
      </c>
    </row>
    <row r="298" spans="82:87" x14ac:dyDescent="0.2">
      <c r="CD298" s="9">
        <v>12</v>
      </c>
      <c r="CE298" s="9">
        <v>0.114298096178583</v>
      </c>
      <c r="CF298" s="9">
        <v>7.8333061235002097E-2</v>
      </c>
      <c r="CG298" s="9">
        <v>0</v>
      </c>
      <c r="CH298" s="9">
        <v>2.8174277824425099E-2</v>
      </c>
      <c r="CI298" s="9">
        <v>0</v>
      </c>
    </row>
    <row r="299" spans="82:87" x14ac:dyDescent="0.2">
      <c r="CD299" s="9">
        <v>9</v>
      </c>
      <c r="CE299" s="9">
        <v>8.2025777256855795E-2</v>
      </c>
      <c r="CF299" s="9">
        <v>3.5630840657544502E-2</v>
      </c>
      <c r="CG299" s="9">
        <v>4</v>
      </c>
      <c r="CH299" s="9">
        <v>2.8426547431650798E-2</v>
      </c>
      <c r="CI299" s="9">
        <v>1</v>
      </c>
    </row>
    <row r="300" spans="82:87" x14ac:dyDescent="0.2">
      <c r="CD300" s="9">
        <v>14</v>
      </c>
      <c r="CE300" s="9">
        <v>6.00773619856107E-2</v>
      </c>
      <c r="CF300" s="9">
        <v>1.5923513458814601E-2</v>
      </c>
      <c r="CG300" s="9">
        <v>7</v>
      </c>
      <c r="CH300" s="9">
        <v>3.91042163102873E-2</v>
      </c>
      <c r="CI300" s="9">
        <v>9</v>
      </c>
    </row>
    <row r="301" spans="82:87" x14ac:dyDescent="0.2">
      <c r="CD301" s="9">
        <v>11</v>
      </c>
      <c r="CE301" s="9">
        <v>3.8206920232378302E-2</v>
      </c>
      <c r="CF301" s="9">
        <v>6.6783791435931397E-4</v>
      </c>
      <c r="CG301" s="9">
        <v>9</v>
      </c>
      <c r="CH301" s="9">
        <v>3.5556997544923502E-2</v>
      </c>
      <c r="CI301" s="9">
        <v>5</v>
      </c>
    </row>
    <row r="302" spans="82:87" x14ac:dyDescent="0.2">
      <c r="CD302" s="9">
        <v>18</v>
      </c>
      <c r="CE302" s="9">
        <v>1.9681372711479399E-2</v>
      </c>
      <c r="CF302" s="9">
        <v>7.1315826264675003E-2</v>
      </c>
      <c r="CG302" s="9">
        <v>1</v>
      </c>
      <c r="CH302" s="9">
        <v>3.7068482066872903E-2</v>
      </c>
      <c r="CI302" s="9">
        <v>6</v>
      </c>
    </row>
    <row r="303" spans="82:87" x14ac:dyDescent="0.2">
      <c r="CD303" s="9">
        <v>3</v>
      </c>
      <c r="CE303" s="9">
        <v>1.5285139550388901E-2</v>
      </c>
    </row>
    <row r="304" spans="82:87" x14ac:dyDescent="0.2">
      <c r="CD304" s="9">
        <v>19</v>
      </c>
      <c r="CE304" s="9">
        <v>1.5120050244849101E-2</v>
      </c>
    </row>
    <row r="305" spans="82:87" x14ac:dyDescent="0.2">
      <c r="CD305" s="9">
        <v>10</v>
      </c>
      <c r="CE305" s="9">
        <v>1.39272895167015E-2</v>
      </c>
    </row>
    <row r="306" spans="82:87" x14ac:dyDescent="0.2">
      <c r="CD306" s="9">
        <v>20</v>
      </c>
      <c r="CE306" s="9">
        <v>1.3425732256259299E-2</v>
      </c>
    </row>
    <row r="307" spans="82:87" x14ac:dyDescent="0.2">
      <c r="CD307" s="9">
        <v>17</v>
      </c>
      <c r="CE307" s="9">
        <v>1.27100834974152E-2</v>
      </c>
    </row>
    <row r="308" spans="82:87" x14ac:dyDescent="0.2">
      <c r="CD308" s="9">
        <v>16</v>
      </c>
      <c r="CE308" s="9">
        <v>7.6851205278604699E-3</v>
      </c>
    </row>
    <row r="309" spans="82:87" x14ac:dyDescent="0.2">
      <c r="CD309" s="9">
        <v>2</v>
      </c>
      <c r="CE309" s="9">
        <v>4.0250351671112603E-3</v>
      </c>
    </row>
    <row r="310" spans="82:87" x14ac:dyDescent="0.2">
      <c r="CD310" s="9">
        <v>15</v>
      </c>
      <c r="CE310" s="9">
        <v>3.9958451865336701E-3</v>
      </c>
    </row>
    <row r="311" spans="82:87" x14ac:dyDescent="0.2">
      <c r="CD311" s="9">
        <v>4</v>
      </c>
      <c r="CE311" s="9">
        <v>2.5693863465617102E-3</v>
      </c>
    </row>
    <row r="312" spans="82:87" x14ac:dyDescent="0.2">
      <c r="CD312" s="9">
        <v>0</v>
      </c>
      <c r="CE312" s="9">
        <v>0</v>
      </c>
    </row>
    <row r="313" spans="82:87" x14ac:dyDescent="0.2">
      <c r="CD313" s="9">
        <v>1</v>
      </c>
      <c r="CE313" s="9">
        <v>0</v>
      </c>
    </row>
    <row r="314" spans="82:87" x14ac:dyDescent="0.2">
      <c r="CD314" s="9">
        <v>21</v>
      </c>
      <c r="CE314" s="9">
        <v>0</v>
      </c>
    </row>
    <row r="315" spans="82:87" x14ac:dyDescent="0.2">
      <c r="CD315" s="9">
        <v>22</v>
      </c>
      <c r="CE315" s="9">
        <v>0</v>
      </c>
    </row>
    <row r="319" spans="82:87" x14ac:dyDescent="0.2">
      <c r="CD319" s="19" t="s">
        <v>58</v>
      </c>
      <c r="CE319" s="19"/>
      <c r="CF319" s="9" t="s">
        <v>17</v>
      </c>
      <c r="CG319" s="9">
        <v>12</v>
      </c>
      <c r="CH319" s="9"/>
      <c r="CI319" s="9"/>
    </row>
    <row r="320" spans="82:87" x14ac:dyDescent="0.2">
      <c r="CD320" s="19" t="s">
        <v>5</v>
      </c>
      <c r="CE320" s="19"/>
      <c r="CF320" s="6">
        <v>2.8895064490464799E-2</v>
      </c>
      <c r="CG320" s="9"/>
      <c r="CH320" s="9"/>
      <c r="CI320" s="9"/>
    </row>
    <row r="321" spans="82:87" x14ac:dyDescent="0.2">
      <c r="CD321" s="9" t="s">
        <v>7</v>
      </c>
      <c r="CE321" s="9" t="s">
        <v>8</v>
      </c>
      <c r="CF321" s="9" t="s">
        <v>9</v>
      </c>
      <c r="CG321" s="9" t="s">
        <v>10</v>
      </c>
      <c r="CH321" s="9" t="s">
        <v>11</v>
      </c>
      <c r="CI321" s="9"/>
    </row>
    <row r="322" spans="82:87" x14ac:dyDescent="0.2">
      <c r="CD322" s="9">
        <v>-0.174386820687185</v>
      </c>
      <c r="CE322" s="9">
        <v>4.0177376719668602E-3</v>
      </c>
      <c r="CF322" s="9">
        <v>1.5243867224004001E-2</v>
      </c>
      <c r="CG322" s="9">
        <v>0.122954109911401</v>
      </c>
      <c r="CH322" s="9">
        <v>0.30135866827055402</v>
      </c>
      <c r="CI322" s="9"/>
    </row>
    <row r="323" spans="82:87" ht="47.25" customHeight="1" x14ac:dyDescent="0.2">
      <c r="CD323" s="9" t="s">
        <v>6</v>
      </c>
      <c r="CE323" s="9"/>
      <c r="CF323" s="3"/>
      <c r="CG323" s="4" t="s">
        <v>12</v>
      </c>
      <c r="CH323" s="4" t="s">
        <v>13</v>
      </c>
      <c r="CI323" s="4" t="s">
        <v>14</v>
      </c>
    </row>
    <row r="324" spans="82:87" x14ac:dyDescent="0.2">
      <c r="CD324" s="9">
        <v>6</v>
      </c>
      <c r="CE324" s="9">
        <v>0.73343049519012604</v>
      </c>
      <c r="CF324" s="9">
        <v>2.2124056600087198E-2</v>
      </c>
      <c r="CG324" s="9">
        <v>5</v>
      </c>
      <c r="CH324" s="9">
        <v>4.5663659010527699E-2</v>
      </c>
      <c r="CI324" s="9">
        <v>4</v>
      </c>
    </row>
    <row r="325" spans="82:87" x14ac:dyDescent="0.2">
      <c r="CD325" s="9">
        <v>7</v>
      </c>
      <c r="CE325" s="9">
        <v>0.54765722977332798</v>
      </c>
      <c r="CF325" s="9">
        <v>3.35627339826301E-2</v>
      </c>
      <c r="CG325" s="9">
        <v>3</v>
      </c>
      <c r="CH325" s="9">
        <v>3.2905878147008898E-2</v>
      </c>
      <c r="CI325" s="9">
        <v>3</v>
      </c>
    </row>
    <row r="326" spans="82:87" x14ac:dyDescent="0.2">
      <c r="CD326" s="9">
        <v>5</v>
      </c>
      <c r="CE326" s="9">
        <v>0.36714853494038502</v>
      </c>
      <c r="CF326" s="9">
        <v>7.0674073473281302E-3</v>
      </c>
      <c r="CG326" s="9">
        <v>6</v>
      </c>
      <c r="CH326" s="9">
        <v>4.8535593862663297E-2</v>
      </c>
      <c r="CI326" s="9">
        <v>8</v>
      </c>
    </row>
    <row r="327" spans="82:87" x14ac:dyDescent="0.2">
      <c r="CD327" s="9">
        <v>12</v>
      </c>
      <c r="CE327" s="9">
        <v>0.14892215110985599</v>
      </c>
      <c r="CF327" s="9">
        <v>-2.3603649425359599E-2</v>
      </c>
      <c r="CG327" s="9">
        <v>9</v>
      </c>
      <c r="CH327" s="9">
        <v>3.1356678814929997E-2</v>
      </c>
      <c r="CI327" s="9">
        <v>2</v>
      </c>
    </row>
    <row r="328" spans="82:87" x14ac:dyDescent="0.2">
      <c r="CD328" s="9">
        <v>11</v>
      </c>
      <c r="CE328" s="9">
        <v>0.114298096178583</v>
      </c>
      <c r="CF328" s="9">
        <v>3.9744097686737298E-2</v>
      </c>
      <c r="CG328" s="9">
        <v>2</v>
      </c>
      <c r="CH328" s="9">
        <v>3.09705584386657E-2</v>
      </c>
      <c r="CI328" s="9">
        <v>1</v>
      </c>
    </row>
    <row r="329" spans="82:87" x14ac:dyDescent="0.2">
      <c r="CD329" s="5">
        <v>8</v>
      </c>
      <c r="CE329" s="5">
        <v>9.77044823658655E-2</v>
      </c>
      <c r="CF329" s="5">
        <v>6.7456855353214107E-2</v>
      </c>
      <c r="CG329" s="5">
        <v>0</v>
      </c>
      <c r="CH329" s="5">
        <v>2.9128568556727501E-2</v>
      </c>
      <c r="CI329" s="5">
        <v>0</v>
      </c>
    </row>
    <row r="330" spans="82:87" x14ac:dyDescent="0.2">
      <c r="CD330" s="9">
        <v>13</v>
      </c>
      <c r="CE330" s="9">
        <v>6.00773619856107E-2</v>
      </c>
      <c r="CF330" s="9">
        <v>-1.0912534991515E-2</v>
      </c>
      <c r="CG330" s="9">
        <v>8</v>
      </c>
      <c r="CH330" s="9">
        <v>4.88264700111345E-2</v>
      </c>
      <c r="CI330" s="9">
        <v>9</v>
      </c>
    </row>
    <row r="331" spans="82:87" x14ac:dyDescent="0.2">
      <c r="CD331" s="9">
        <v>10</v>
      </c>
      <c r="CE331" s="9">
        <v>3.8206920232378302E-2</v>
      </c>
      <c r="CF331" s="9">
        <v>-5.1038775787806603E-3</v>
      </c>
      <c r="CG331" s="9">
        <v>7</v>
      </c>
      <c r="CH331" s="9">
        <v>4.7613670875872101E-2</v>
      </c>
      <c r="CI331" s="9">
        <v>5</v>
      </c>
    </row>
    <row r="332" spans="82:87" x14ac:dyDescent="0.2">
      <c r="CD332" s="9">
        <v>17</v>
      </c>
      <c r="CE332" s="9">
        <v>1.9681372711479399E-2</v>
      </c>
      <c r="CF332" s="9">
        <v>2.55123178656287E-2</v>
      </c>
      <c r="CG332" s="9">
        <v>4</v>
      </c>
      <c r="CH332" s="9">
        <v>4.7975656949269002E-2</v>
      </c>
      <c r="CI332" s="9">
        <v>6</v>
      </c>
    </row>
    <row r="333" spans="82:87" x14ac:dyDescent="0.2">
      <c r="CD333" s="9">
        <v>3</v>
      </c>
      <c r="CE333" s="9">
        <v>1.5285139550388901E-2</v>
      </c>
      <c r="CF333" s="9">
        <v>4.1116604967739001E-2</v>
      </c>
      <c r="CG333" s="9">
        <v>1</v>
      </c>
      <c r="CH333" s="9">
        <v>4.8078506020318303E-2</v>
      </c>
      <c r="CI333" s="9">
        <v>7</v>
      </c>
    </row>
    <row r="334" spans="82:87" x14ac:dyDescent="0.2">
      <c r="CD334" s="9">
        <v>18</v>
      </c>
      <c r="CE334" s="9">
        <v>1.5120050244849101E-2</v>
      </c>
    </row>
    <row r="335" spans="82:87" x14ac:dyDescent="0.2">
      <c r="CD335" s="9">
        <v>19</v>
      </c>
      <c r="CE335" s="9">
        <v>1.3425732256259299E-2</v>
      </c>
    </row>
    <row r="336" spans="82:87" x14ac:dyDescent="0.2">
      <c r="CD336" s="9">
        <v>16</v>
      </c>
      <c r="CE336" s="9">
        <v>1.27100834974152E-2</v>
      </c>
    </row>
    <row r="337" spans="82:83" x14ac:dyDescent="0.2">
      <c r="CD337" s="9">
        <v>9</v>
      </c>
      <c r="CE337" s="9">
        <v>9.6032850393198803E-3</v>
      </c>
    </row>
    <row r="338" spans="82:83" x14ac:dyDescent="0.2">
      <c r="CD338" s="9">
        <v>15</v>
      </c>
      <c r="CE338" s="9">
        <v>7.6851205278604699E-3</v>
      </c>
    </row>
    <row r="339" spans="82:83" x14ac:dyDescent="0.2">
      <c r="CD339" s="9">
        <v>2</v>
      </c>
      <c r="CE339" s="9">
        <v>4.0250351671112603E-3</v>
      </c>
    </row>
    <row r="340" spans="82:83" x14ac:dyDescent="0.2">
      <c r="CD340" s="9">
        <v>14</v>
      </c>
      <c r="CE340" s="9">
        <v>3.9958451865336701E-3</v>
      </c>
    </row>
    <row r="341" spans="82:83" x14ac:dyDescent="0.2">
      <c r="CD341" s="9">
        <v>4</v>
      </c>
      <c r="CE341" s="9">
        <v>2.5693863465617102E-3</v>
      </c>
    </row>
    <row r="342" spans="82:83" x14ac:dyDescent="0.2">
      <c r="CD342" s="9">
        <v>0</v>
      </c>
      <c r="CE342" s="9">
        <v>0</v>
      </c>
    </row>
    <row r="343" spans="82:83" x14ac:dyDescent="0.2">
      <c r="CD343" s="9">
        <v>1</v>
      </c>
      <c r="CE343" s="9">
        <v>0</v>
      </c>
    </row>
    <row r="344" spans="82:83" x14ac:dyDescent="0.2">
      <c r="CD344" s="9">
        <v>20</v>
      </c>
      <c r="CE344" s="9">
        <v>0</v>
      </c>
    </row>
    <row r="345" spans="82:83" x14ac:dyDescent="0.2">
      <c r="CD345" s="9">
        <v>21</v>
      </c>
      <c r="CE345" s="9">
        <v>0</v>
      </c>
    </row>
  </sheetData>
  <mergeCells count="138">
    <mergeCell ref="EH118:EI118"/>
    <mergeCell ref="EH119:EI119"/>
    <mergeCell ref="EH154:EI154"/>
    <mergeCell ref="EH155:EI155"/>
    <mergeCell ref="EH189:EM189"/>
    <mergeCell ref="EH5:EI5"/>
    <mergeCell ref="EH43:EI43"/>
    <mergeCell ref="EH44:EI44"/>
    <mergeCell ref="EH81:EI81"/>
    <mergeCell ref="EH82:EI82"/>
    <mergeCell ref="DZ223:EA223"/>
    <mergeCell ref="DZ224:EA224"/>
    <mergeCell ref="DZ256:EA256"/>
    <mergeCell ref="DZ257:EA257"/>
    <mergeCell ref="DZ288:EE288"/>
    <mergeCell ref="DR189:DW189"/>
    <mergeCell ref="DZ5:EA5"/>
    <mergeCell ref="DZ43:EA43"/>
    <mergeCell ref="DZ44:EA44"/>
    <mergeCell ref="DZ81:EA81"/>
    <mergeCell ref="DZ82:EA82"/>
    <mergeCell ref="DZ118:EA118"/>
    <mergeCell ref="DZ119:EA119"/>
    <mergeCell ref="DZ154:EA154"/>
    <mergeCell ref="DZ155:EA155"/>
    <mergeCell ref="DZ189:EA189"/>
    <mergeCell ref="DZ190:EA190"/>
    <mergeCell ref="DR82:DS82"/>
    <mergeCell ref="DR118:DS118"/>
    <mergeCell ref="DR119:DS119"/>
    <mergeCell ref="DR154:DS154"/>
    <mergeCell ref="DR155:DS155"/>
    <mergeCell ref="DJ5:DK5"/>
    <mergeCell ref="DR5:DS5"/>
    <mergeCell ref="DR43:DS43"/>
    <mergeCell ref="DR44:DS44"/>
    <mergeCell ref="DR81:DS81"/>
    <mergeCell ref="CT5:CU5"/>
    <mergeCell ref="DB5:DC5"/>
    <mergeCell ref="DB43:DC43"/>
    <mergeCell ref="DB44:DC44"/>
    <mergeCell ref="DB81:DG81"/>
    <mergeCell ref="CD288:CE288"/>
    <mergeCell ref="CD289:CE289"/>
    <mergeCell ref="CD319:CE319"/>
    <mergeCell ref="CD320:CE320"/>
    <mergeCell ref="CL5:CM5"/>
    <mergeCell ref="CD190:CE190"/>
    <mergeCell ref="CD223:CE223"/>
    <mergeCell ref="CD224:CE224"/>
    <mergeCell ref="CD256:CE256"/>
    <mergeCell ref="CD257:CE257"/>
    <mergeCell ref="CD118:CE118"/>
    <mergeCell ref="CD119:CE119"/>
    <mergeCell ref="CD154:CE154"/>
    <mergeCell ref="CD155:CE155"/>
    <mergeCell ref="CD189:CE189"/>
    <mergeCell ref="CD5:CE5"/>
    <mergeCell ref="CD43:CE43"/>
    <mergeCell ref="CD44:CE44"/>
    <mergeCell ref="CD81:CE81"/>
    <mergeCell ref="CD82:CE82"/>
    <mergeCell ref="BV5:BW5"/>
    <mergeCell ref="BV43:BW43"/>
    <mergeCell ref="BV44:BW44"/>
    <mergeCell ref="BV81:CA81"/>
    <mergeCell ref="J118:K118"/>
    <mergeCell ref="J119:K119"/>
    <mergeCell ref="J154:K154"/>
    <mergeCell ref="J155:K155"/>
    <mergeCell ref="R5:S5"/>
    <mergeCell ref="R43:S43"/>
    <mergeCell ref="R44:S44"/>
    <mergeCell ref="R81:S81"/>
    <mergeCell ref="R82:S82"/>
    <mergeCell ref="R118:S118"/>
    <mergeCell ref="R119:S119"/>
    <mergeCell ref="R154:S154"/>
    <mergeCell ref="R155:S155"/>
    <mergeCell ref="Z81:AA81"/>
    <mergeCell ref="Z82:AA82"/>
    <mergeCell ref="Z118:AA118"/>
    <mergeCell ref="Z119:AA119"/>
    <mergeCell ref="Z154:AA154"/>
    <mergeCell ref="Z155:AA155"/>
    <mergeCell ref="AH5:AI5"/>
    <mergeCell ref="B82:C82"/>
    <mergeCell ref="J5:K5"/>
    <mergeCell ref="J43:K43"/>
    <mergeCell ref="J44:K44"/>
    <mergeCell ref="J81:K81"/>
    <mergeCell ref="J82:K82"/>
    <mergeCell ref="B5:C5"/>
    <mergeCell ref="B43:C43"/>
    <mergeCell ref="B44:C44"/>
    <mergeCell ref="B81:C81"/>
    <mergeCell ref="AH43:AI43"/>
    <mergeCell ref="AH44:AI44"/>
    <mergeCell ref="AH81:AI81"/>
    <mergeCell ref="AH82:AI82"/>
    <mergeCell ref="AH118:AI118"/>
    <mergeCell ref="AH119:AI119"/>
    <mergeCell ref="AH154:AI154"/>
    <mergeCell ref="AH155:AI155"/>
    <mergeCell ref="Z5:AA5"/>
    <mergeCell ref="Z43:AA43"/>
    <mergeCell ref="Z44:AA44"/>
    <mergeCell ref="AP118:AQ118"/>
    <mergeCell ref="AP119:AQ119"/>
    <mergeCell ref="AP154:AQ154"/>
    <mergeCell ref="AP155:AQ155"/>
    <mergeCell ref="AX5:AY5"/>
    <mergeCell ref="AX43:AY43"/>
    <mergeCell ref="AX44:AY44"/>
    <mergeCell ref="AX80:BC80"/>
    <mergeCell ref="AP5:AQ5"/>
    <mergeCell ref="AP43:AQ43"/>
    <mergeCell ref="AP44:AQ44"/>
    <mergeCell ref="AP81:AQ81"/>
    <mergeCell ref="AP82:AQ82"/>
    <mergeCell ref="BF118:BG118"/>
    <mergeCell ref="BF119:BG119"/>
    <mergeCell ref="BF154:BG154"/>
    <mergeCell ref="BF155:BG155"/>
    <mergeCell ref="BN5:BO5"/>
    <mergeCell ref="BF5:BG5"/>
    <mergeCell ref="BF43:BG43"/>
    <mergeCell ref="BF44:BG44"/>
    <mergeCell ref="BF81:BG81"/>
    <mergeCell ref="BF82:BG82"/>
    <mergeCell ref="BN43:BO43"/>
    <mergeCell ref="BN44:BO44"/>
    <mergeCell ref="BN81:BO81"/>
    <mergeCell ref="BN82:BO82"/>
    <mergeCell ref="BN118:BO118"/>
    <mergeCell ref="BN119:BO119"/>
    <mergeCell ref="BN154:BO154"/>
    <mergeCell ref="BN155:BO15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F1A0-A039-4513-B836-75F450E7B733}">
  <dimension ref="B3:U156"/>
  <sheetViews>
    <sheetView topLeftCell="B121" zoomScale="200" zoomScaleNormal="200" workbookViewId="0">
      <selection activeCell="E152" sqref="E152"/>
    </sheetView>
  </sheetViews>
  <sheetFormatPr defaultRowHeight="14.25" x14ac:dyDescent="0.2"/>
  <cols>
    <col min="1" max="1" width="3.125" style="13" customWidth="1"/>
    <col min="2" max="2" width="10" style="7" customWidth="1"/>
    <col min="3" max="4" width="9" style="7"/>
    <col min="5" max="5" width="6.25" style="7" customWidth="1"/>
    <col min="6" max="15" width="9" style="13" hidden="1" customWidth="1"/>
    <col min="16" max="16" width="7" style="13" hidden="1" customWidth="1"/>
    <col min="17" max="17" width="10.25" style="13" hidden="1" customWidth="1"/>
    <col min="18" max="18" width="10.625" style="13" hidden="1" customWidth="1"/>
    <col min="19" max="19" width="10.75" style="13" hidden="1" customWidth="1"/>
    <col min="20" max="20" width="17.875" style="13" hidden="1" customWidth="1"/>
    <col min="21" max="21" width="20.375" style="13" customWidth="1"/>
    <col min="22" max="16384" width="9" style="13"/>
  </cols>
  <sheetData>
    <row r="3" spans="2:21" x14ac:dyDescent="0.2">
      <c r="B3" s="7" t="s">
        <v>82</v>
      </c>
      <c r="C3" s="18" t="s">
        <v>429</v>
      </c>
      <c r="D3" s="18" t="s">
        <v>430</v>
      </c>
      <c r="E3" s="7" t="s">
        <v>285</v>
      </c>
      <c r="Q3" s="13" t="s">
        <v>286</v>
      </c>
      <c r="R3" s="13" t="s">
        <v>287</v>
      </c>
      <c r="S3" s="13" t="s">
        <v>288</v>
      </c>
      <c r="T3" s="13" t="s">
        <v>5</v>
      </c>
      <c r="U3" s="13" t="s">
        <v>297</v>
      </c>
    </row>
    <row r="4" spans="2:21" x14ac:dyDescent="0.2">
      <c r="B4" s="7" t="s">
        <v>21</v>
      </c>
      <c r="C4" s="18">
        <v>0</v>
      </c>
      <c r="D4" s="18">
        <v>0</v>
      </c>
      <c r="E4" s="7" t="s">
        <v>280</v>
      </c>
      <c r="F4" s="20" t="s">
        <v>83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13">
        <v>31</v>
      </c>
      <c r="R4" s="13">
        <v>0</v>
      </c>
      <c r="S4" s="13">
        <f>Q4-R4</f>
        <v>31</v>
      </c>
      <c r="T4" s="18">
        <v>2.2499775968120501E-3</v>
      </c>
      <c r="U4" s="13">
        <f>T4/S4</f>
        <v>7.2579922477808073E-5</v>
      </c>
    </row>
    <row r="5" spans="2:21" x14ac:dyDescent="0.2">
      <c r="B5" s="7" t="s">
        <v>22</v>
      </c>
      <c r="C5" s="18">
        <v>0.5</v>
      </c>
      <c r="D5" s="18">
        <v>0</v>
      </c>
      <c r="E5" s="7" t="s">
        <v>280</v>
      </c>
      <c r="F5" s="20" t="s">
        <v>84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18">
        <v>31</v>
      </c>
      <c r="R5" s="13">
        <v>5</v>
      </c>
      <c r="S5" s="13">
        <f>Q5-R5</f>
        <v>26</v>
      </c>
      <c r="T5" s="18">
        <v>9.42349706337911E-4</v>
      </c>
      <c r="U5" s="13">
        <f>T5/S5</f>
        <v>3.6244219474535036E-5</v>
      </c>
    </row>
    <row r="6" spans="2:21" x14ac:dyDescent="0.2">
      <c r="B6" s="7" t="s">
        <v>27</v>
      </c>
      <c r="C6" s="18">
        <v>1</v>
      </c>
      <c r="D6" s="18">
        <v>0</v>
      </c>
      <c r="E6" s="7" t="s">
        <v>280</v>
      </c>
      <c r="F6" s="20" t="s">
        <v>85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18">
        <v>31</v>
      </c>
      <c r="R6" s="13">
        <v>3</v>
      </c>
      <c r="S6" s="18">
        <f t="shared" ref="S6:S69" si="0">Q6-R6</f>
        <v>28</v>
      </c>
      <c r="T6" s="18">
        <v>1.75418431269555E-2</v>
      </c>
      <c r="U6" s="18">
        <f t="shared" ref="U6:U69" si="1">T6/S6</f>
        <v>6.264943973912678E-4</v>
      </c>
    </row>
    <row r="7" spans="2:21" x14ac:dyDescent="0.2">
      <c r="B7" s="7" t="s">
        <v>31</v>
      </c>
      <c r="C7" s="18">
        <v>1.5</v>
      </c>
      <c r="D7" s="18">
        <v>0</v>
      </c>
      <c r="E7" s="7" t="s">
        <v>280</v>
      </c>
      <c r="F7" s="20" t="s">
        <v>86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18">
        <v>31</v>
      </c>
      <c r="R7" s="13">
        <v>0</v>
      </c>
      <c r="S7" s="18">
        <f t="shared" si="0"/>
        <v>31</v>
      </c>
      <c r="T7" s="18">
        <v>1.97839715583614E-2</v>
      </c>
      <c r="U7" s="18">
        <f t="shared" si="1"/>
        <v>6.3819263091488391E-4</v>
      </c>
    </row>
    <row r="8" spans="2:21" x14ac:dyDescent="0.2">
      <c r="B8" s="7" t="s">
        <v>34</v>
      </c>
      <c r="C8" s="18">
        <v>2.5</v>
      </c>
      <c r="D8" s="18">
        <v>0</v>
      </c>
      <c r="E8" s="7" t="s">
        <v>280</v>
      </c>
      <c r="F8" s="20" t="s">
        <v>87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18">
        <v>31</v>
      </c>
      <c r="R8" s="13">
        <v>4</v>
      </c>
      <c r="S8" s="18">
        <f t="shared" si="0"/>
        <v>27</v>
      </c>
      <c r="T8" s="18">
        <v>2.2759871480441601E-2</v>
      </c>
      <c r="U8" s="18">
        <f t="shared" si="1"/>
        <v>8.4295820297931856E-4</v>
      </c>
    </row>
    <row r="9" spans="2:21" x14ac:dyDescent="0.2">
      <c r="B9" s="7" t="s">
        <v>37</v>
      </c>
      <c r="C9" s="18">
        <v>3</v>
      </c>
      <c r="D9" s="18">
        <v>0</v>
      </c>
      <c r="E9" s="7" t="s">
        <v>280</v>
      </c>
      <c r="F9" s="20" t="s">
        <v>88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18">
        <v>31</v>
      </c>
      <c r="R9" s="13">
        <v>5</v>
      </c>
      <c r="S9" s="18">
        <f t="shared" si="0"/>
        <v>26</v>
      </c>
      <c r="T9" s="18">
        <v>2.0591809872182901E-2</v>
      </c>
      <c r="U9" s="18">
        <f t="shared" si="1"/>
        <v>7.9199268739165005E-4</v>
      </c>
    </row>
    <row r="10" spans="2:21" x14ac:dyDescent="0.2">
      <c r="B10" s="7" t="s">
        <v>40</v>
      </c>
      <c r="C10" s="18">
        <v>3.5</v>
      </c>
      <c r="D10" s="18">
        <v>0</v>
      </c>
      <c r="E10" s="7" t="s">
        <v>280</v>
      </c>
      <c r="F10" s="20" t="s">
        <v>42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8">
        <v>31</v>
      </c>
      <c r="R10" s="13">
        <v>2</v>
      </c>
      <c r="S10" s="18">
        <f t="shared" si="0"/>
        <v>29</v>
      </c>
      <c r="T10" s="18">
        <v>2.0505014927462598E-2</v>
      </c>
      <c r="U10" s="18">
        <f>T10/S10</f>
        <v>7.0706948025733092E-4</v>
      </c>
    </row>
    <row r="11" spans="2:21" x14ac:dyDescent="0.2">
      <c r="B11" s="7" t="s">
        <v>44</v>
      </c>
      <c r="C11" s="18">
        <v>4</v>
      </c>
      <c r="D11" s="18">
        <v>0</v>
      </c>
      <c r="E11" s="7" t="s">
        <v>280</v>
      </c>
      <c r="F11" s="20" t="s">
        <v>89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8">
        <v>31</v>
      </c>
      <c r="R11" s="13">
        <v>5</v>
      </c>
      <c r="S11" s="18">
        <f t="shared" si="0"/>
        <v>26</v>
      </c>
      <c r="T11" s="18">
        <v>1.7884537423535699E-2</v>
      </c>
      <c r="U11" s="18">
        <f t="shared" si="1"/>
        <v>6.8786682398214226E-4</v>
      </c>
    </row>
    <row r="12" spans="2:21" x14ac:dyDescent="0.2">
      <c r="B12" s="7" t="s">
        <v>47</v>
      </c>
      <c r="C12" s="18">
        <v>4.5</v>
      </c>
      <c r="D12" s="18">
        <v>0</v>
      </c>
      <c r="E12" s="7" t="s">
        <v>280</v>
      </c>
      <c r="F12" s="20" t="s">
        <v>90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8">
        <v>31</v>
      </c>
      <c r="R12" s="13">
        <v>5</v>
      </c>
      <c r="S12" s="18">
        <f t="shared" si="0"/>
        <v>26</v>
      </c>
      <c r="T12" s="18">
        <v>2.1457039092419E-2</v>
      </c>
      <c r="U12" s="18">
        <f t="shared" si="1"/>
        <v>8.2527073432380773E-4</v>
      </c>
    </row>
    <row r="13" spans="2:21" x14ac:dyDescent="0.2">
      <c r="B13" s="7" t="s">
        <v>52</v>
      </c>
      <c r="C13" s="18">
        <v>5</v>
      </c>
      <c r="D13" s="18">
        <v>0</v>
      </c>
      <c r="E13" s="7" t="s">
        <v>280</v>
      </c>
      <c r="F13" s="20" t="s">
        <v>53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18">
        <v>31</v>
      </c>
      <c r="R13" s="13">
        <v>2</v>
      </c>
      <c r="S13" s="18">
        <f t="shared" si="0"/>
        <v>29</v>
      </c>
      <c r="T13" s="18">
        <v>1.9278998091748299E-2</v>
      </c>
      <c r="U13" s="18">
        <f t="shared" si="1"/>
        <v>6.6479303764649302E-4</v>
      </c>
    </row>
    <row r="14" spans="2:21" x14ac:dyDescent="0.2">
      <c r="B14" s="7" t="s">
        <v>55</v>
      </c>
      <c r="C14" s="18">
        <v>5.5</v>
      </c>
      <c r="D14" s="18">
        <v>0</v>
      </c>
      <c r="E14" s="7" t="s">
        <v>280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8">
        <v>31</v>
      </c>
      <c r="R14" s="13">
        <v>0</v>
      </c>
      <c r="S14" s="18">
        <f t="shared" si="0"/>
        <v>31</v>
      </c>
      <c r="U14" s="18"/>
    </row>
    <row r="15" spans="2:21" x14ac:dyDescent="0.2">
      <c r="B15" s="7" t="s">
        <v>60</v>
      </c>
      <c r="C15" s="18">
        <v>6.5</v>
      </c>
      <c r="D15" s="18">
        <v>0</v>
      </c>
      <c r="E15" s="7" t="s">
        <v>280</v>
      </c>
      <c r="F15" s="20" t="s">
        <v>91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18">
        <v>31</v>
      </c>
      <c r="R15" s="13">
        <v>0</v>
      </c>
      <c r="S15" s="18">
        <f t="shared" si="0"/>
        <v>31</v>
      </c>
      <c r="T15" s="18">
        <v>1.44439171545483E-2</v>
      </c>
      <c r="U15" s="18">
        <f t="shared" si="1"/>
        <v>4.6593281143704192E-4</v>
      </c>
    </row>
    <row r="16" spans="2:21" x14ac:dyDescent="0.2">
      <c r="B16" s="7" t="s">
        <v>63</v>
      </c>
      <c r="C16" s="18">
        <v>7.5</v>
      </c>
      <c r="D16" s="18">
        <v>0</v>
      </c>
      <c r="E16" s="7" t="s">
        <v>280</v>
      </c>
      <c r="F16" s="20" t="s">
        <v>66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18">
        <v>31</v>
      </c>
      <c r="R16" s="13">
        <v>2</v>
      </c>
      <c r="S16" s="18">
        <f t="shared" si="0"/>
        <v>29</v>
      </c>
      <c r="T16" s="18">
        <v>1.20740162005082E-2</v>
      </c>
      <c r="U16" s="18">
        <f t="shared" si="1"/>
        <v>4.163453862244207E-4</v>
      </c>
    </row>
    <row r="17" spans="2:21" x14ac:dyDescent="0.2">
      <c r="B17" s="7" t="s">
        <v>68</v>
      </c>
      <c r="C17" s="18">
        <v>8.5</v>
      </c>
      <c r="D17" s="18">
        <v>0</v>
      </c>
      <c r="E17" s="7" t="s">
        <v>280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18">
        <v>31</v>
      </c>
      <c r="R17" s="13">
        <v>0</v>
      </c>
      <c r="S17" s="18">
        <f t="shared" si="0"/>
        <v>31</v>
      </c>
      <c r="U17" s="18"/>
    </row>
    <row r="18" spans="2:21" x14ac:dyDescent="0.2">
      <c r="B18" s="7" t="s">
        <v>73</v>
      </c>
      <c r="C18" s="18">
        <v>9</v>
      </c>
      <c r="D18" s="18">
        <v>0</v>
      </c>
      <c r="E18" s="7" t="s">
        <v>280</v>
      </c>
      <c r="F18" s="20" t="s">
        <v>74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18">
        <v>31</v>
      </c>
      <c r="R18" s="13">
        <v>5</v>
      </c>
      <c r="S18" s="18">
        <f t="shared" si="0"/>
        <v>26</v>
      </c>
      <c r="T18" s="18">
        <v>1.6775727995374301E-2</v>
      </c>
      <c r="U18" s="18">
        <f t="shared" si="1"/>
        <v>6.4522030751439617E-4</v>
      </c>
    </row>
    <row r="19" spans="2:21" x14ac:dyDescent="0.2">
      <c r="B19" s="7" t="s">
        <v>92</v>
      </c>
      <c r="C19" s="18">
        <v>9.5</v>
      </c>
      <c r="D19" s="18">
        <v>0</v>
      </c>
      <c r="E19" s="7" t="s">
        <v>280</v>
      </c>
      <c r="F19" s="20" t="s">
        <v>77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8">
        <v>31</v>
      </c>
      <c r="R19" s="13">
        <v>8</v>
      </c>
      <c r="S19" s="18">
        <f t="shared" si="0"/>
        <v>23</v>
      </c>
      <c r="T19" s="18">
        <v>1.90837465450708E-2</v>
      </c>
      <c r="U19" s="18">
        <f t="shared" si="1"/>
        <v>8.2972811065525217E-4</v>
      </c>
    </row>
    <row r="20" spans="2:21" x14ac:dyDescent="0.2">
      <c r="B20" s="7" t="s">
        <v>93</v>
      </c>
      <c r="C20" s="18">
        <v>10</v>
      </c>
      <c r="D20" s="18">
        <v>0</v>
      </c>
      <c r="E20" s="7" t="s">
        <v>280</v>
      </c>
      <c r="F20" s="20" t="s">
        <v>80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18">
        <v>31</v>
      </c>
      <c r="R20" s="13">
        <v>5</v>
      </c>
      <c r="S20" s="18">
        <f t="shared" si="0"/>
        <v>26</v>
      </c>
      <c r="T20" s="18">
        <v>2.2957971539584201E-2</v>
      </c>
      <c r="U20" s="18">
        <f t="shared" si="1"/>
        <v>8.8299890536862314E-4</v>
      </c>
    </row>
    <row r="21" spans="2:21" x14ac:dyDescent="0.2">
      <c r="B21" s="7" t="s">
        <v>94</v>
      </c>
      <c r="C21" s="18">
        <v>10.5</v>
      </c>
      <c r="D21" s="18">
        <v>0</v>
      </c>
      <c r="E21" s="7" t="s">
        <v>280</v>
      </c>
      <c r="F21" s="20" t="s">
        <v>204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8">
        <v>31</v>
      </c>
      <c r="R21" s="13">
        <v>8</v>
      </c>
      <c r="S21" s="18">
        <f t="shared" si="0"/>
        <v>23</v>
      </c>
      <c r="T21" s="18">
        <v>1.9465123554310099E-2</v>
      </c>
      <c r="U21" s="18">
        <f t="shared" si="1"/>
        <v>8.4630971975261304E-4</v>
      </c>
    </row>
    <row r="22" spans="2:21" x14ac:dyDescent="0.2">
      <c r="B22" s="7" t="s">
        <v>95</v>
      </c>
      <c r="C22" s="18">
        <v>11.5</v>
      </c>
      <c r="D22" s="18">
        <v>0</v>
      </c>
      <c r="E22" s="7" t="s">
        <v>280</v>
      </c>
      <c r="F22" s="20" t="s">
        <v>205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8">
        <v>31</v>
      </c>
      <c r="R22" s="13">
        <v>5</v>
      </c>
      <c r="S22" s="18">
        <f t="shared" si="0"/>
        <v>26</v>
      </c>
      <c r="T22" s="18">
        <v>2.42822375608766E-2</v>
      </c>
      <c r="U22" s="18">
        <f t="shared" si="1"/>
        <v>9.3393221387986928E-4</v>
      </c>
    </row>
    <row r="23" spans="2:21" x14ac:dyDescent="0.2">
      <c r="B23" s="7" t="s">
        <v>96</v>
      </c>
      <c r="C23" s="18">
        <v>12</v>
      </c>
      <c r="D23" s="18">
        <v>0</v>
      </c>
      <c r="E23" s="7" t="s">
        <v>280</v>
      </c>
      <c r="F23" s="20" t="s">
        <v>206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18">
        <v>31</v>
      </c>
      <c r="R23" s="13">
        <v>5</v>
      </c>
      <c r="S23" s="18">
        <f t="shared" si="0"/>
        <v>26</v>
      </c>
      <c r="T23" s="13">
        <v>2.3252552471568901E-2</v>
      </c>
      <c r="U23" s="18">
        <f t="shared" si="1"/>
        <v>8.9432894121418852E-4</v>
      </c>
    </row>
    <row r="24" spans="2:21" x14ac:dyDescent="0.2">
      <c r="B24" s="7" t="s">
        <v>97</v>
      </c>
      <c r="C24" s="18">
        <v>12.5</v>
      </c>
      <c r="D24" s="18">
        <v>0</v>
      </c>
      <c r="E24" s="7" t="s">
        <v>280</v>
      </c>
      <c r="F24" s="20" t="s">
        <v>207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8">
        <v>31</v>
      </c>
      <c r="R24" s="13">
        <v>8</v>
      </c>
      <c r="S24" s="18">
        <f t="shared" si="0"/>
        <v>23</v>
      </c>
      <c r="T24" s="13">
        <v>1.4771289947410299E-2</v>
      </c>
      <c r="U24" s="18">
        <f t="shared" si="1"/>
        <v>6.4222999771349127E-4</v>
      </c>
    </row>
    <row r="25" spans="2:21" x14ac:dyDescent="0.2">
      <c r="B25" s="7" t="s">
        <v>98</v>
      </c>
      <c r="C25" s="18">
        <v>13</v>
      </c>
      <c r="D25" s="18">
        <v>0</v>
      </c>
      <c r="E25" s="7" t="s">
        <v>280</v>
      </c>
      <c r="F25" s="20" t="s">
        <v>208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8">
        <v>31</v>
      </c>
      <c r="R25" s="13">
        <v>6</v>
      </c>
      <c r="S25" s="18">
        <f t="shared" si="0"/>
        <v>25</v>
      </c>
      <c r="T25" s="13">
        <v>1.8452353976155099E-2</v>
      </c>
      <c r="U25" s="18">
        <f t="shared" si="1"/>
        <v>7.3809415904620395E-4</v>
      </c>
    </row>
    <row r="26" spans="2:21" x14ac:dyDescent="0.2">
      <c r="B26" s="7" t="s">
        <v>99</v>
      </c>
      <c r="C26" s="18">
        <v>14</v>
      </c>
      <c r="D26" s="18">
        <v>0</v>
      </c>
      <c r="E26" s="7" t="s">
        <v>280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8">
        <v>31</v>
      </c>
      <c r="R26" s="13">
        <v>0</v>
      </c>
      <c r="S26" s="18">
        <f t="shared" si="0"/>
        <v>31</v>
      </c>
      <c r="U26" s="18"/>
    </row>
    <row r="27" spans="2:21" x14ac:dyDescent="0.2">
      <c r="B27" s="7" t="s">
        <v>100</v>
      </c>
      <c r="C27" s="18">
        <v>14.5</v>
      </c>
      <c r="D27" s="18">
        <v>0</v>
      </c>
      <c r="E27" s="7" t="s">
        <v>280</v>
      </c>
      <c r="F27" s="20" t="s">
        <v>209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18">
        <v>31</v>
      </c>
      <c r="R27" s="13">
        <v>4</v>
      </c>
      <c r="S27" s="18">
        <f t="shared" si="0"/>
        <v>27</v>
      </c>
      <c r="T27" s="13">
        <v>1.12270434909819E-2</v>
      </c>
      <c r="U27" s="18">
        <f t="shared" si="1"/>
        <v>4.1581642559192222E-4</v>
      </c>
    </row>
    <row r="28" spans="2:21" x14ac:dyDescent="0.2">
      <c r="B28" s="7" t="s">
        <v>101</v>
      </c>
      <c r="C28" s="18">
        <v>15</v>
      </c>
      <c r="D28" s="18">
        <v>0</v>
      </c>
      <c r="E28" s="7" t="s">
        <v>280</v>
      </c>
      <c r="F28" s="20" t="s">
        <v>210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18">
        <v>31</v>
      </c>
      <c r="R28" s="13">
        <v>0</v>
      </c>
      <c r="S28" s="18">
        <f t="shared" si="0"/>
        <v>31</v>
      </c>
      <c r="T28" s="13">
        <v>2.2769954904154299E-2</v>
      </c>
      <c r="U28" s="18">
        <f t="shared" si="1"/>
        <v>7.3451467432755801E-4</v>
      </c>
    </row>
    <row r="29" spans="2:21" x14ac:dyDescent="0.2">
      <c r="B29" s="7" t="s">
        <v>102</v>
      </c>
      <c r="C29" s="18">
        <v>15.5</v>
      </c>
      <c r="D29" s="18">
        <v>0</v>
      </c>
      <c r="E29" s="7" t="s">
        <v>280</v>
      </c>
      <c r="F29" s="20" t="s">
        <v>211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18">
        <v>31</v>
      </c>
      <c r="R29" s="13">
        <v>3</v>
      </c>
      <c r="S29" s="18">
        <f t="shared" si="0"/>
        <v>28</v>
      </c>
      <c r="T29" s="13">
        <v>2.2454060621582901E-2</v>
      </c>
      <c r="U29" s="18">
        <f t="shared" si="1"/>
        <v>8.0193073648510366E-4</v>
      </c>
    </row>
    <row r="30" spans="2:21" x14ac:dyDescent="0.2">
      <c r="B30" s="7" t="s">
        <v>103</v>
      </c>
      <c r="C30" s="18">
        <v>16</v>
      </c>
      <c r="D30" s="18">
        <v>0</v>
      </c>
      <c r="E30" s="7" t="s">
        <v>280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18">
        <v>31</v>
      </c>
      <c r="R30" s="13">
        <v>0</v>
      </c>
      <c r="S30" s="18">
        <f t="shared" si="0"/>
        <v>31</v>
      </c>
      <c r="U30" s="18"/>
    </row>
    <row r="31" spans="2:21" x14ac:dyDescent="0.2">
      <c r="B31" s="7" t="s">
        <v>104</v>
      </c>
      <c r="C31" s="18">
        <v>0.3</v>
      </c>
      <c r="D31" s="18">
        <v>0.45800000000000002</v>
      </c>
      <c r="E31" s="7" t="s">
        <v>280</v>
      </c>
      <c r="F31" s="20" t="s">
        <v>212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18">
        <v>31</v>
      </c>
      <c r="R31" s="13">
        <v>6</v>
      </c>
      <c r="S31" s="18">
        <f t="shared" si="0"/>
        <v>25</v>
      </c>
      <c r="T31" s="13">
        <v>2.4323725072428599E-2</v>
      </c>
      <c r="U31" s="18">
        <f t="shared" si="1"/>
        <v>9.7294900289714398E-4</v>
      </c>
    </row>
    <row r="32" spans="2:21" x14ac:dyDescent="0.2">
      <c r="B32" s="7" t="s">
        <v>105</v>
      </c>
      <c r="C32" s="18">
        <v>0.8</v>
      </c>
      <c r="D32" s="18">
        <v>0.45800000000000002</v>
      </c>
      <c r="E32" s="7" t="s">
        <v>280</v>
      </c>
      <c r="F32" s="20" t="s">
        <v>213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8">
        <v>31</v>
      </c>
      <c r="R32" s="13">
        <v>5</v>
      </c>
      <c r="S32" s="18">
        <f t="shared" si="0"/>
        <v>26</v>
      </c>
      <c r="T32" s="13">
        <v>2.2265491607200299E-2</v>
      </c>
      <c r="U32" s="18">
        <f t="shared" si="1"/>
        <v>8.5636506181539611E-4</v>
      </c>
    </row>
    <row r="33" spans="2:21" x14ac:dyDescent="0.2">
      <c r="B33" s="7" t="s">
        <v>106</v>
      </c>
      <c r="C33" s="18">
        <v>1.3</v>
      </c>
      <c r="D33" s="18">
        <v>0.45800000000000002</v>
      </c>
      <c r="E33" s="7" t="s">
        <v>280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8">
        <v>31</v>
      </c>
      <c r="R33" s="13">
        <v>0</v>
      </c>
      <c r="S33" s="18">
        <f t="shared" si="0"/>
        <v>31</v>
      </c>
      <c r="U33" s="18"/>
    </row>
    <row r="34" spans="2:21" x14ac:dyDescent="0.2">
      <c r="B34" s="7" t="s">
        <v>107</v>
      </c>
      <c r="C34" s="18">
        <v>1.8</v>
      </c>
      <c r="D34" s="18">
        <v>0.45800000000000002</v>
      </c>
      <c r="E34" s="7" t="s">
        <v>280</v>
      </c>
      <c r="F34" s="20" t="s">
        <v>214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8">
        <v>31</v>
      </c>
      <c r="R34" s="13">
        <v>9</v>
      </c>
      <c r="S34" s="18">
        <f t="shared" si="0"/>
        <v>22</v>
      </c>
      <c r="T34" s="13">
        <v>2.3856802479865699E-2</v>
      </c>
      <c r="U34" s="18">
        <f t="shared" si="1"/>
        <v>1.0844001127211682E-3</v>
      </c>
    </row>
    <row r="35" spans="2:21" x14ac:dyDescent="0.2">
      <c r="B35" s="7" t="s">
        <v>108</v>
      </c>
      <c r="C35" s="18">
        <v>2.2999999999999998</v>
      </c>
      <c r="D35" s="18">
        <v>0.45800000000000002</v>
      </c>
      <c r="E35" s="7" t="s">
        <v>280</v>
      </c>
      <c r="F35" s="20" t="s">
        <v>215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18">
        <v>31</v>
      </c>
      <c r="R35" s="13">
        <v>6</v>
      </c>
      <c r="S35" s="18">
        <f t="shared" si="0"/>
        <v>25</v>
      </c>
      <c r="T35" s="13">
        <v>2.1659643750394499E-2</v>
      </c>
      <c r="U35" s="18">
        <f t="shared" si="1"/>
        <v>8.6638575001577996E-4</v>
      </c>
    </row>
    <row r="36" spans="2:21" x14ac:dyDescent="0.2">
      <c r="B36" s="7" t="s">
        <v>109</v>
      </c>
      <c r="C36" s="18">
        <v>2.8</v>
      </c>
      <c r="D36" s="18">
        <v>0.45800000000000002</v>
      </c>
      <c r="E36" s="7" t="s">
        <v>280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18">
        <v>31</v>
      </c>
      <c r="R36" s="13">
        <v>0</v>
      </c>
      <c r="S36" s="18">
        <f t="shared" si="0"/>
        <v>31</v>
      </c>
      <c r="U36" s="18"/>
    </row>
    <row r="37" spans="2:21" x14ac:dyDescent="0.2">
      <c r="B37" s="7" t="s">
        <v>110</v>
      </c>
      <c r="C37" s="18">
        <v>3.3</v>
      </c>
      <c r="D37" s="18">
        <v>0.45800000000000002</v>
      </c>
      <c r="E37" s="7" t="s">
        <v>280</v>
      </c>
      <c r="F37" s="20" t="s">
        <v>216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18">
        <v>31</v>
      </c>
      <c r="R37" s="13">
        <v>8</v>
      </c>
      <c r="S37" s="18">
        <f t="shared" si="0"/>
        <v>23</v>
      </c>
      <c r="T37" s="13">
        <v>2.2781587882103601E-2</v>
      </c>
      <c r="U37" s="18">
        <f t="shared" si="1"/>
        <v>9.9050382096102616E-4</v>
      </c>
    </row>
    <row r="38" spans="2:21" x14ac:dyDescent="0.2">
      <c r="B38" s="7" t="s">
        <v>111</v>
      </c>
      <c r="C38" s="18">
        <v>3.8</v>
      </c>
      <c r="D38" s="18">
        <v>0.45800000000000002</v>
      </c>
      <c r="E38" s="7" t="s">
        <v>280</v>
      </c>
      <c r="F38" s="20" t="s">
        <v>217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18">
        <v>31</v>
      </c>
      <c r="R38" s="13">
        <v>9</v>
      </c>
      <c r="S38" s="18">
        <f t="shared" si="0"/>
        <v>22</v>
      </c>
      <c r="T38" s="13">
        <v>2.18936585535341E-2</v>
      </c>
      <c r="U38" s="18">
        <f t="shared" si="1"/>
        <v>9.9516629788791357E-4</v>
      </c>
    </row>
    <row r="39" spans="2:21" x14ac:dyDescent="0.2">
      <c r="B39" s="7" t="s">
        <v>112</v>
      </c>
      <c r="C39" s="18">
        <v>4.3</v>
      </c>
      <c r="D39" s="18">
        <v>0.45800000000000002</v>
      </c>
      <c r="E39" s="7" t="s">
        <v>280</v>
      </c>
      <c r="F39" s="20" t="s">
        <v>218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18">
        <v>31</v>
      </c>
      <c r="R39" s="13">
        <v>9</v>
      </c>
      <c r="S39" s="18">
        <f t="shared" si="0"/>
        <v>22</v>
      </c>
      <c r="T39" s="13">
        <v>1.9846506784553599E-2</v>
      </c>
      <c r="U39" s="18">
        <f t="shared" si="1"/>
        <v>9.0211394475243629E-4</v>
      </c>
    </row>
    <row r="40" spans="2:21" x14ac:dyDescent="0.2">
      <c r="B40" s="7" t="s">
        <v>113</v>
      </c>
      <c r="C40" s="18">
        <v>4.8</v>
      </c>
      <c r="D40" s="18">
        <v>0.45800000000000002</v>
      </c>
      <c r="E40" s="7" t="s">
        <v>280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18">
        <v>31</v>
      </c>
      <c r="R40" s="13">
        <v>0</v>
      </c>
      <c r="S40" s="18">
        <f t="shared" si="0"/>
        <v>31</v>
      </c>
      <c r="U40" s="18"/>
    </row>
    <row r="41" spans="2:21" x14ac:dyDescent="0.2">
      <c r="B41" s="7" t="s">
        <v>114</v>
      </c>
      <c r="C41" s="18">
        <v>5.3</v>
      </c>
      <c r="D41" s="18">
        <v>0.45800000000000002</v>
      </c>
      <c r="E41" s="7" t="s">
        <v>280</v>
      </c>
      <c r="F41" s="20" t="s">
        <v>219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18">
        <v>31</v>
      </c>
      <c r="R41" s="13">
        <v>8</v>
      </c>
      <c r="S41" s="18">
        <f t="shared" si="0"/>
        <v>23</v>
      </c>
      <c r="T41" s="13">
        <v>1.11907350609968E-2</v>
      </c>
      <c r="U41" s="18">
        <f t="shared" si="1"/>
        <v>4.865536983042087E-4</v>
      </c>
    </row>
    <row r="42" spans="2:21" x14ac:dyDescent="0.2">
      <c r="B42" s="7" t="s">
        <v>115</v>
      </c>
      <c r="C42" s="18">
        <v>5.8</v>
      </c>
      <c r="D42" s="18">
        <v>0.45800000000000002</v>
      </c>
      <c r="E42" s="7" t="s">
        <v>280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18">
        <v>31</v>
      </c>
      <c r="R42" s="13">
        <v>0</v>
      </c>
      <c r="S42" s="18">
        <f t="shared" si="0"/>
        <v>31</v>
      </c>
      <c r="U42" s="18"/>
    </row>
    <row r="43" spans="2:21" x14ac:dyDescent="0.2">
      <c r="B43" s="7" t="s">
        <v>116</v>
      </c>
      <c r="C43" s="18">
        <v>6.3</v>
      </c>
      <c r="D43" s="18">
        <v>0.45800000000000002</v>
      </c>
      <c r="E43" s="7" t="s">
        <v>280</v>
      </c>
      <c r="F43" s="20" t="s">
        <v>220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18">
        <v>31</v>
      </c>
      <c r="R43" s="13">
        <v>0</v>
      </c>
      <c r="S43" s="18">
        <f t="shared" si="0"/>
        <v>31</v>
      </c>
      <c r="T43" s="13">
        <v>1.1597111969992401E-2</v>
      </c>
      <c r="U43" s="18">
        <f t="shared" si="1"/>
        <v>3.7410038612878713E-4</v>
      </c>
    </row>
    <row r="44" spans="2:21" x14ac:dyDescent="0.2">
      <c r="B44" s="7" t="s">
        <v>117</v>
      </c>
      <c r="C44" s="18">
        <v>7.3</v>
      </c>
      <c r="D44" s="18">
        <v>0.45800000000000002</v>
      </c>
      <c r="E44" s="7" t="s">
        <v>280</v>
      </c>
      <c r="F44" s="20" t="s">
        <v>221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18">
        <v>31</v>
      </c>
      <c r="R44" s="13">
        <v>0</v>
      </c>
      <c r="S44" s="18">
        <f t="shared" si="0"/>
        <v>31</v>
      </c>
      <c r="T44" s="18">
        <v>6.0002408605420304E-3</v>
      </c>
      <c r="U44" s="18">
        <f t="shared" si="1"/>
        <v>1.9355615679167841E-4</v>
      </c>
    </row>
    <row r="45" spans="2:21" x14ac:dyDescent="0.2">
      <c r="C45"/>
      <c r="D45"/>
      <c r="E45" s="7" t="s">
        <v>281</v>
      </c>
      <c r="F45" s="20" t="s">
        <v>282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18">
        <v>31</v>
      </c>
      <c r="R45" s="13">
        <v>0</v>
      </c>
      <c r="S45" s="18">
        <f t="shared" si="0"/>
        <v>31</v>
      </c>
      <c r="T45" s="13">
        <v>1.34602686647759E-2</v>
      </c>
      <c r="U45" s="18">
        <f t="shared" si="1"/>
        <v>4.34202214992771E-4</v>
      </c>
    </row>
    <row r="46" spans="2:21" x14ac:dyDescent="0.2">
      <c r="B46" s="7" t="s">
        <v>118</v>
      </c>
      <c r="C46" s="18">
        <v>7.8</v>
      </c>
      <c r="D46" s="18">
        <v>0.45800000000000002</v>
      </c>
      <c r="E46" s="7" t="s">
        <v>280</v>
      </c>
      <c r="F46" s="20" t="s">
        <v>222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18">
        <v>31</v>
      </c>
      <c r="R46" s="13">
        <v>3</v>
      </c>
      <c r="S46" s="18">
        <f t="shared" si="0"/>
        <v>28</v>
      </c>
      <c r="T46" s="18">
        <v>2.03377959776853E-2</v>
      </c>
      <c r="U46" s="18">
        <f t="shared" si="1"/>
        <v>7.2634985634590352E-4</v>
      </c>
    </row>
    <row r="47" spans="2:21" x14ac:dyDescent="0.2">
      <c r="B47" s="7" t="s">
        <v>119</v>
      </c>
      <c r="C47" s="18">
        <v>8.3000000000000007</v>
      </c>
      <c r="D47" s="18">
        <v>0.45800000000000002</v>
      </c>
      <c r="E47" s="7" t="s">
        <v>280</v>
      </c>
      <c r="F47" s="20" t="s">
        <v>223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18">
        <v>31</v>
      </c>
      <c r="R47" s="13">
        <v>0</v>
      </c>
      <c r="S47" s="18">
        <f t="shared" si="0"/>
        <v>31</v>
      </c>
      <c r="T47" s="18">
        <v>1.05489528110392E-2</v>
      </c>
      <c r="U47" s="18">
        <f t="shared" si="1"/>
        <v>3.4028880035610323E-4</v>
      </c>
    </row>
    <row r="48" spans="2:21" x14ac:dyDescent="0.2">
      <c r="B48" s="7" t="s">
        <v>120</v>
      </c>
      <c r="C48" s="18">
        <v>9.3000000000000007</v>
      </c>
      <c r="D48" s="18">
        <v>0.45800000000000002</v>
      </c>
      <c r="E48" s="7" t="s">
        <v>280</v>
      </c>
      <c r="F48" s="20" t="s">
        <v>224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18">
        <v>31</v>
      </c>
      <c r="R48" s="13">
        <v>0</v>
      </c>
      <c r="S48" s="18">
        <f t="shared" si="0"/>
        <v>31</v>
      </c>
      <c r="T48" s="18">
        <v>1.02240385608857E-2</v>
      </c>
      <c r="U48" s="18">
        <f t="shared" si="1"/>
        <v>3.2980769551244196E-4</v>
      </c>
    </row>
    <row r="49" spans="2:21" x14ac:dyDescent="0.2">
      <c r="B49" s="7" t="s">
        <v>121</v>
      </c>
      <c r="C49" s="18">
        <v>9.8000000000000007</v>
      </c>
      <c r="D49" s="18">
        <v>0.45800000000000002</v>
      </c>
      <c r="E49" s="7" t="s">
        <v>280</v>
      </c>
      <c r="F49" s="20" t="s">
        <v>225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18">
        <v>31</v>
      </c>
      <c r="R49" s="13">
        <v>0</v>
      </c>
      <c r="S49" s="18">
        <f t="shared" si="0"/>
        <v>31</v>
      </c>
      <c r="T49" s="18">
        <v>3.6091302581954198E-3</v>
      </c>
      <c r="U49" s="18">
        <f t="shared" si="1"/>
        <v>1.1642355671598128E-4</v>
      </c>
    </row>
    <row r="50" spans="2:21" x14ac:dyDescent="0.2">
      <c r="B50" s="7" t="s">
        <v>122</v>
      </c>
      <c r="C50" s="18">
        <v>11.3</v>
      </c>
      <c r="D50" s="18">
        <v>0.45800000000000002</v>
      </c>
      <c r="E50" s="7" t="s">
        <v>280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18">
        <v>31</v>
      </c>
      <c r="R50" s="13">
        <v>0</v>
      </c>
      <c r="S50" s="18">
        <f t="shared" si="0"/>
        <v>31</v>
      </c>
      <c r="U50" s="18"/>
    </row>
    <row r="51" spans="2:21" x14ac:dyDescent="0.2">
      <c r="B51" s="7" t="s">
        <v>123</v>
      </c>
      <c r="C51" s="18">
        <v>11.8</v>
      </c>
      <c r="D51" s="18">
        <v>0.45800000000000002</v>
      </c>
      <c r="E51" s="7" t="s">
        <v>280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18">
        <v>31</v>
      </c>
      <c r="R51" s="13">
        <v>0</v>
      </c>
      <c r="S51" s="18">
        <f t="shared" si="0"/>
        <v>31</v>
      </c>
      <c r="U51" s="18"/>
    </row>
    <row r="52" spans="2:21" x14ac:dyDescent="0.2">
      <c r="B52" s="7" t="s">
        <v>124</v>
      </c>
      <c r="C52" s="18">
        <v>12.8</v>
      </c>
      <c r="D52" s="18">
        <v>0.45800000000000002</v>
      </c>
      <c r="E52" s="7" t="s">
        <v>280</v>
      </c>
      <c r="F52" s="20" t="s">
        <v>226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18">
        <v>31</v>
      </c>
      <c r="R52" s="13">
        <v>2</v>
      </c>
      <c r="S52" s="18">
        <f t="shared" si="0"/>
        <v>29</v>
      </c>
      <c r="T52" s="18">
        <v>2.24356421268148E-2</v>
      </c>
      <c r="U52" s="18">
        <f t="shared" si="1"/>
        <v>7.7364283195913109E-4</v>
      </c>
    </row>
    <row r="53" spans="2:21" x14ac:dyDescent="0.2">
      <c r="B53" s="7" t="s">
        <v>125</v>
      </c>
      <c r="C53" s="18">
        <v>13.8</v>
      </c>
      <c r="D53" s="18">
        <v>0.45800000000000002</v>
      </c>
      <c r="E53" s="7" t="s">
        <v>280</v>
      </c>
      <c r="F53" s="20" t="s">
        <v>227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18">
        <v>31</v>
      </c>
      <c r="R53" s="13">
        <v>0</v>
      </c>
      <c r="S53" s="18">
        <f t="shared" si="0"/>
        <v>31</v>
      </c>
      <c r="T53" s="13">
        <v>1.3194511253523699E-2</v>
      </c>
      <c r="U53" s="18">
        <f t="shared" si="1"/>
        <v>4.2562939527495807E-4</v>
      </c>
    </row>
    <row r="54" spans="2:21" x14ac:dyDescent="0.2">
      <c r="C54"/>
      <c r="D54"/>
      <c r="E54" s="7" t="s">
        <v>281</v>
      </c>
      <c r="F54" s="20" t="s">
        <v>283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18">
        <v>31</v>
      </c>
      <c r="R54" s="13">
        <v>0</v>
      </c>
      <c r="S54" s="18">
        <f t="shared" si="0"/>
        <v>31</v>
      </c>
      <c r="T54" s="18">
        <v>1.5704858383488399E-2</v>
      </c>
      <c r="U54" s="18">
        <f t="shared" si="1"/>
        <v>5.066083349512387E-4</v>
      </c>
    </row>
    <row r="55" spans="2:21" x14ac:dyDescent="0.2">
      <c r="B55" s="7" t="s">
        <v>126</v>
      </c>
      <c r="C55" s="18">
        <v>14.3</v>
      </c>
      <c r="D55" s="18">
        <v>0.45800000000000002</v>
      </c>
      <c r="E55" s="7" t="s">
        <v>280</v>
      </c>
      <c r="F55" s="20" t="s">
        <v>228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18">
        <v>31</v>
      </c>
      <c r="R55" s="13">
        <v>5</v>
      </c>
      <c r="S55" s="18">
        <f t="shared" si="0"/>
        <v>26</v>
      </c>
      <c r="T55" s="13">
        <v>2.1061916050837799E-2</v>
      </c>
      <c r="U55" s="18">
        <f t="shared" si="1"/>
        <v>8.1007369426299228E-4</v>
      </c>
    </row>
    <row r="56" spans="2:21" x14ac:dyDescent="0.2">
      <c r="C56"/>
      <c r="D56"/>
      <c r="E56" s="7" t="s">
        <v>281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18">
        <v>31</v>
      </c>
      <c r="R56" s="13">
        <v>0</v>
      </c>
      <c r="S56" s="18">
        <f t="shared" si="0"/>
        <v>31</v>
      </c>
      <c r="U56" s="18"/>
    </row>
    <row r="57" spans="2:21" x14ac:dyDescent="0.2">
      <c r="B57" s="7" t="s">
        <v>127</v>
      </c>
      <c r="C57" s="18">
        <v>14.8</v>
      </c>
      <c r="D57" s="18">
        <v>0.45800000000000002</v>
      </c>
      <c r="E57" s="7" t="s">
        <v>280</v>
      </c>
      <c r="F57" s="20" t="s">
        <v>229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18">
        <v>31</v>
      </c>
      <c r="R57" s="13">
        <v>6</v>
      </c>
      <c r="S57" s="18">
        <f t="shared" si="0"/>
        <v>25</v>
      </c>
      <c r="T57" s="13">
        <v>1.43781174629765E-2</v>
      </c>
      <c r="U57" s="18">
        <f t="shared" si="1"/>
        <v>5.7512469851905997E-4</v>
      </c>
    </row>
    <row r="58" spans="2:21" x14ac:dyDescent="0.2">
      <c r="B58" s="7" t="s">
        <v>128</v>
      </c>
      <c r="C58" s="18">
        <v>15.3</v>
      </c>
      <c r="D58" s="18">
        <v>0.45800000000000002</v>
      </c>
      <c r="E58" s="7" t="s">
        <v>280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18">
        <v>31</v>
      </c>
      <c r="R58" s="13">
        <v>0</v>
      </c>
      <c r="S58" s="18">
        <f t="shared" si="0"/>
        <v>31</v>
      </c>
      <c r="U58" s="18"/>
    </row>
    <row r="59" spans="2:21" x14ac:dyDescent="0.2">
      <c r="B59" s="7" t="s">
        <v>129</v>
      </c>
      <c r="C59" s="18">
        <v>15.8</v>
      </c>
      <c r="D59" s="18">
        <v>0.45800000000000002</v>
      </c>
      <c r="E59" s="7" t="s">
        <v>280</v>
      </c>
      <c r="F59" s="20" t="s">
        <v>230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8">
        <v>31</v>
      </c>
      <c r="R59" s="13">
        <v>4</v>
      </c>
      <c r="S59" s="18">
        <f t="shared" si="0"/>
        <v>27</v>
      </c>
      <c r="T59" s="18">
        <v>1.4344891671887501E-2</v>
      </c>
      <c r="U59" s="18">
        <f t="shared" si="1"/>
        <v>5.312922841439815E-4</v>
      </c>
    </row>
    <row r="60" spans="2:21" x14ac:dyDescent="0.2">
      <c r="B60" s="7" t="s">
        <v>130</v>
      </c>
      <c r="C60" s="18">
        <v>16.3</v>
      </c>
      <c r="D60" s="18">
        <v>0.45800000000000002</v>
      </c>
      <c r="E60" s="7" t="s">
        <v>280</v>
      </c>
      <c r="F60" s="20" t="s">
        <v>231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8">
        <v>31</v>
      </c>
      <c r="R60" s="13">
        <v>5</v>
      </c>
      <c r="S60" s="18">
        <f t="shared" si="0"/>
        <v>26</v>
      </c>
      <c r="T60" s="18">
        <v>2.02025993333373E-2</v>
      </c>
      <c r="U60" s="18">
        <f t="shared" si="1"/>
        <v>7.7702305128220391E-4</v>
      </c>
    </row>
    <row r="61" spans="2:21" x14ac:dyDescent="0.2">
      <c r="B61" s="7" t="s">
        <v>131</v>
      </c>
      <c r="C61" s="18">
        <v>16.8</v>
      </c>
      <c r="D61" s="18">
        <v>0.45800000000000002</v>
      </c>
      <c r="E61" s="7" t="s">
        <v>280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8">
        <v>31</v>
      </c>
      <c r="R61" s="13">
        <v>0</v>
      </c>
      <c r="S61" s="18">
        <f t="shared" si="0"/>
        <v>31</v>
      </c>
      <c r="U61" s="18"/>
    </row>
    <row r="62" spans="2:21" x14ac:dyDescent="0.2">
      <c r="B62" s="7" t="s">
        <v>132</v>
      </c>
      <c r="C62" s="18">
        <v>0.1</v>
      </c>
      <c r="D62" s="18">
        <v>0.91700000000000004</v>
      </c>
      <c r="E62" s="7" t="s">
        <v>280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8">
        <v>31</v>
      </c>
      <c r="R62" s="13">
        <v>0</v>
      </c>
      <c r="S62" s="18">
        <f t="shared" si="0"/>
        <v>31</v>
      </c>
      <c r="U62" s="18"/>
    </row>
    <row r="63" spans="2:21" x14ac:dyDescent="0.2">
      <c r="B63" s="7" t="s">
        <v>133</v>
      </c>
      <c r="C63" s="18">
        <v>2.1</v>
      </c>
      <c r="D63" s="18">
        <v>0.91700000000000004</v>
      </c>
      <c r="E63" s="7" t="s">
        <v>280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18">
        <v>31</v>
      </c>
      <c r="R63" s="13">
        <v>0</v>
      </c>
      <c r="S63" s="18">
        <f t="shared" si="0"/>
        <v>31</v>
      </c>
      <c r="U63" s="18"/>
    </row>
    <row r="64" spans="2:21" x14ac:dyDescent="0.2">
      <c r="B64" s="7" t="s">
        <v>134</v>
      </c>
      <c r="C64" s="18">
        <v>2.6</v>
      </c>
      <c r="D64" s="18">
        <v>0.91700000000000004</v>
      </c>
      <c r="E64" s="7" t="s">
        <v>280</v>
      </c>
      <c r="F64" s="20" t="s">
        <v>232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18">
        <v>31</v>
      </c>
      <c r="R64" s="13">
        <v>5</v>
      </c>
      <c r="S64" s="18">
        <f t="shared" si="0"/>
        <v>26</v>
      </c>
      <c r="T64" s="13">
        <v>2.4645888277237699E-2</v>
      </c>
      <c r="U64" s="18">
        <f t="shared" si="1"/>
        <v>9.4791877989375771E-4</v>
      </c>
    </row>
    <row r="65" spans="2:21" x14ac:dyDescent="0.2">
      <c r="B65" s="7" t="s">
        <v>135</v>
      </c>
      <c r="C65" s="18">
        <v>3.1</v>
      </c>
      <c r="D65" s="18">
        <v>0.91700000000000004</v>
      </c>
      <c r="E65" s="7" t="s">
        <v>280</v>
      </c>
      <c r="F65" s="20" t="s">
        <v>233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18">
        <v>31</v>
      </c>
      <c r="R65" s="13">
        <v>7</v>
      </c>
      <c r="S65" s="18">
        <f t="shared" si="0"/>
        <v>24</v>
      </c>
      <c r="T65" s="18">
        <v>2.0529809323663401E-2</v>
      </c>
      <c r="U65" s="18">
        <f t="shared" si="1"/>
        <v>8.5540872181930842E-4</v>
      </c>
    </row>
    <row r="66" spans="2:21" x14ac:dyDescent="0.2">
      <c r="B66" s="7" t="s">
        <v>136</v>
      </c>
      <c r="C66" s="18">
        <v>3.6</v>
      </c>
      <c r="D66" s="18">
        <v>0.91700000000000004</v>
      </c>
      <c r="E66" s="7" t="s">
        <v>280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18">
        <v>31</v>
      </c>
      <c r="R66" s="13">
        <v>0</v>
      </c>
      <c r="S66" s="18">
        <f t="shared" si="0"/>
        <v>31</v>
      </c>
      <c r="U66" s="18"/>
    </row>
    <row r="67" spans="2:21" x14ac:dyDescent="0.2">
      <c r="B67" s="7" t="s">
        <v>137</v>
      </c>
      <c r="C67" s="18">
        <v>4.0999999999999996</v>
      </c>
      <c r="D67" s="18">
        <v>0.91700000000000004</v>
      </c>
      <c r="E67" s="7" t="s">
        <v>280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18">
        <v>31</v>
      </c>
      <c r="R67" s="13">
        <v>0</v>
      </c>
      <c r="S67" s="18">
        <f t="shared" si="0"/>
        <v>31</v>
      </c>
      <c r="U67" s="18"/>
    </row>
    <row r="68" spans="2:21" x14ac:dyDescent="0.2">
      <c r="B68" s="7" t="s">
        <v>138</v>
      </c>
      <c r="C68" s="18">
        <v>4.5999999999999996</v>
      </c>
      <c r="D68" s="18">
        <v>0.91700000000000004</v>
      </c>
      <c r="E68" s="7" t="s">
        <v>280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18">
        <v>31</v>
      </c>
      <c r="R68" s="13">
        <v>0</v>
      </c>
      <c r="S68" s="18">
        <f t="shared" si="0"/>
        <v>31</v>
      </c>
      <c r="U68" s="18"/>
    </row>
    <row r="69" spans="2:21" x14ac:dyDescent="0.2">
      <c r="B69" s="7" t="s">
        <v>139</v>
      </c>
      <c r="C69" s="18">
        <v>5.0999999999999996</v>
      </c>
      <c r="D69" s="18">
        <v>0.91700000000000004</v>
      </c>
      <c r="E69" s="7" t="s">
        <v>280</v>
      </c>
      <c r="F69" s="20" t="s">
        <v>234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18">
        <v>31</v>
      </c>
      <c r="R69" s="13">
        <v>8</v>
      </c>
      <c r="S69" s="18">
        <f t="shared" si="0"/>
        <v>23</v>
      </c>
      <c r="T69" s="13">
        <v>2.3490026972473502E-2</v>
      </c>
      <c r="U69" s="18">
        <f t="shared" si="1"/>
        <v>1.0213055205423262E-3</v>
      </c>
    </row>
    <row r="70" spans="2:21" x14ac:dyDescent="0.2">
      <c r="B70" s="7" t="s">
        <v>140</v>
      </c>
      <c r="C70" s="18">
        <v>5.6</v>
      </c>
      <c r="D70" s="18">
        <v>0.91700000000000004</v>
      </c>
      <c r="E70" s="7" t="s">
        <v>280</v>
      </c>
      <c r="F70" s="20" t="s">
        <v>235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8">
        <v>31</v>
      </c>
      <c r="R70" s="13">
        <v>8</v>
      </c>
      <c r="S70" s="18">
        <f t="shared" ref="S70:S133" si="2">Q70-R70</f>
        <v>23</v>
      </c>
      <c r="T70" s="13">
        <v>1.6434104655487999E-2</v>
      </c>
      <c r="U70" s="18">
        <f t="shared" ref="U70:U133" si="3">T70/S70</f>
        <v>7.1452628936904343E-4</v>
      </c>
    </row>
    <row r="71" spans="2:21" x14ac:dyDescent="0.2">
      <c r="B71" s="7" t="s">
        <v>141</v>
      </c>
      <c r="C71" s="18">
        <v>6.1</v>
      </c>
      <c r="D71" s="18">
        <v>0.91700000000000004</v>
      </c>
      <c r="E71" s="7" t="s">
        <v>280</v>
      </c>
      <c r="F71" s="20" t="s">
        <v>236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18">
        <v>31</v>
      </c>
      <c r="R71" s="13">
        <v>7</v>
      </c>
      <c r="S71" s="18">
        <f t="shared" si="2"/>
        <v>24</v>
      </c>
      <c r="T71" s="13">
        <v>1.5715939299124699E-2</v>
      </c>
      <c r="U71" s="18">
        <f t="shared" si="3"/>
        <v>6.5483080413019582E-4</v>
      </c>
    </row>
    <row r="72" spans="2:21" x14ac:dyDescent="0.2">
      <c r="B72" s="7" t="s">
        <v>142</v>
      </c>
      <c r="C72" s="18">
        <v>6.6</v>
      </c>
      <c r="D72" s="18">
        <v>0.91700000000000004</v>
      </c>
      <c r="E72" s="7" t="s">
        <v>280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8">
        <v>31</v>
      </c>
      <c r="R72" s="13">
        <v>0</v>
      </c>
      <c r="S72" s="18">
        <f t="shared" si="2"/>
        <v>31</v>
      </c>
      <c r="U72" s="18"/>
    </row>
    <row r="73" spans="2:21" x14ac:dyDescent="0.2">
      <c r="B73" s="7" t="s">
        <v>143</v>
      </c>
      <c r="C73" s="18">
        <v>7.1</v>
      </c>
      <c r="D73" s="18">
        <v>0.91700000000000004</v>
      </c>
      <c r="E73" s="7" t="s">
        <v>280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18">
        <v>31</v>
      </c>
      <c r="R73" s="13">
        <v>0</v>
      </c>
      <c r="S73" s="18">
        <f t="shared" si="2"/>
        <v>31</v>
      </c>
      <c r="U73" s="18"/>
    </row>
    <row r="74" spans="2:21" x14ac:dyDescent="0.2">
      <c r="B74" s="7" t="s">
        <v>144</v>
      </c>
      <c r="C74" s="18">
        <v>8.1</v>
      </c>
      <c r="D74" s="18">
        <v>0.91700000000000004</v>
      </c>
      <c r="E74" s="7" t="s">
        <v>280</v>
      </c>
      <c r="F74" s="20" t="s">
        <v>237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18">
        <v>31</v>
      </c>
      <c r="R74" s="13">
        <v>0</v>
      </c>
      <c r="S74" s="18">
        <f t="shared" si="2"/>
        <v>31</v>
      </c>
      <c r="T74" s="13">
        <v>8.2778250707466697E-3</v>
      </c>
      <c r="U74" s="18">
        <f t="shared" si="3"/>
        <v>2.6702661518537645E-4</v>
      </c>
    </row>
    <row r="75" spans="2:21" x14ac:dyDescent="0.2">
      <c r="B75" s="7" t="s">
        <v>145</v>
      </c>
      <c r="C75" s="18">
        <v>9.1</v>
      </c>
      <c r="D75" s="18">
        <v>0.91700000000000004</v>
      </c>
      <c r="E75" s="7" t="s">
        <v>280</v>
      </c>
      <c r="F75" s="20" t="s">
        <v>238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18">
        <v>31</v>
      </c>
      <c r="R75" s="13">
        <v>4</v>
      </c>
      <c r="S75" s="18">
        <f t="shared" si="2"/>
        <v>27</v>
      </c>
      <c r="T75" s="13">
        <v>2.0164321705704501E-2</v>
      </c>
      <c r="U75" s="18">
        <f t="shared" si="3"/>
        <v>7.4682672984090746E-4</v>
      </c>
    </row>
    <row r="76" spans="2:21" x14ac:dyDescent="0.2">
      <c r="B76" s="7" t="s">
        <v>146</v>
      </c>
      <c r="C76" s="18">
        <v>9.6</v>
      </c>
      <c r="D76" s="18">
        <v>0.91700000000000004</v>
      </c>
      <c r="E76" s="7" t="s">
        <v>280</v>
      </c>
      <c r="F76" s="20" t="s">
        <v>239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18">
        <v>31</v>
      </c>
      <c r="R76" s="13">
        <v>4</v>
      </c>
      <c r="S76" s="18">
        <f t="shared" si="2"/>
        <v>27</v>
      </c>
      <c r="T76" s="13">
        <v>1.21872571712918E-2</v>
      </c>
      <c r="U76" s="18">
        <f t="shared" si="3"/>
        <v>4.5137989523302965E-4</v>
      </c>
    </row>
    <row r="77" spans="2:21" x14ac:dyDescent="0.2">
      <c r="B77" s="7" t="s">
        <v>147</v>
      </c>
      <c r="C77" s="18">
        <v>10.1</v>
      </c>
      <c r="D77" s="18">
        <v>0.91700000000000004</v>
      </c>
      <c r="E77" s="7" t="s">
        <v>280</v>
      </c>
      <c r="F77" s="20" t="s">
        <v>240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18">
        <v>31</v>
      </c>
      <c r="R77" s="13">
        <v>7</v>
      </c>
      <c r="S77" s="18">
        <f t="shared" si="2"/>
        <v>24</v>
      </c>
      <c r="T77" s="13">
        <v>2.0584564504024901E-2</v>
      </c>
      <c r="U77" s="18">
        <f t="shared" si="3"/>
        <v>8.5769018766770422E-4</v>
      </c>
    </row>
    <row r="78" spans="2:21" x14ac:dyDescent="0.2">
      <c r="B78" s="7" t="s">
        <v>148</v>
      </c>
      <c r="C78" s="18">
        <v>10.6</v>
      </c>
      <c r="D78" s="18">
        <v>0.91700000000000004</v>
      </c>
      <c r="E78" s="7" t="s">
        <v>280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18">
        <v>31</v>
      </c>
      <c r="R78" s="13">
        <v>0</v>
      </c>
      <c r="S78" s="18">
        <f t="shared" si="2"/>
        <v>31</v>
      </c>
      <c r="U78" s="18"/>
    </row>
    <row r="79" spans="2:21" x14ac:dyDescent="0.2">
      <c r="B79" s="7" t="s">
        <v>149</v>
      </c>
      <c r="C79" s="18">
        <v>11.1</v>
      </c>
      <c r="D79" s="18">
        <v>0.91700000000000004</v>
      </c>
      <c r="E79" s="7" t="s">
        <v>280</v>
      </c>
      <c r="F79" s="20" t="s">
        <v>241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8">
        <v>31</v>
      </c>
      <c r="R79" s="13">
        <v>5</v>
      </c>
      <c r="S79" s="18">
        <f t="shared" si="2"/>
        <v>26</v>
      </c>
      <c r="T79" s="13">
        <v>1.6995856306149901E-2</v>
      </c>
      <c r="U79" s="18">
        <f t="shared" si="3"/>
        <v>6.5368678100576538E-4</v>
      </c>
    </row>
    <row r="80" spans="2:21" x14ac:dyDescent="0.2">
      <c r="B80" s="7" t="s">
        <v>150</v>
      </c>
      <c r="C80" s="18">
        <v>11.6</v>
      </c>
      <c r="D80" s="18">
        <v>0.91700000000000004</v>
      </c>
      <c r="E80" s="7" t="s">
        <v>280</v>
      </c>
      <c r="F80" s="20" t="s">
        <v>242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8">
        <v>31</v>
      </c>
      <c r="R80" s="13">
        <v>2</v>
      </c>
      <c r="S80" s="18">
        <f t="shared" si="2"/>
        <v>29</v>
      </c>
      <c r="T80" s="13">
        <v>1.3356220892258699E-2</v>
      </c>
      <c r="U80" s="18">
        <f t="shared" si="3"/>
        <v>4.6055934111236896E-4</v>
      </c>
    </row>
    <row r="81" spans="2:21" x14ac:dyDescent="0.2">
      <c r="B81" s="7" t="s">
        <v>151</v>
      </c>
      <c r="C81" s="18">
        <v>12.1</v>
      </c>
      <c r="D81" s="18">
        <v>0.91700000000000004</v>
      </c>
      <c r="E81" s="7" t="s">
        <v>280</v>
      </c>
      <c r="F81" s="20" t="s">
        <v>243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8">
        <v>31</v>
      </c>
      <c r="R81" s="13">
        <v>7</v>
      </c>
      <c r="S81" s="18">
        <f t="shared" si="2"/>
        <v>24</v>
      </c>
      <c r="T81" s="13">
        <v>2.4273312065026999E-2</v>
      </c>
      <c r="U81" s="18">
        <f t="shared" si="3"/>
        <v>1.0113880027094583E-3</v>
      </c>
    </row>
    <row r="82" spans="2:21" x14ac:dyDescent="0.2">
      <c r="B82" s="7" t="s">
        <v>152</v>
      </c>
      <c r="C82" s="18">
        <v>12.6</v>
      </c>
      <c r="D82" s="18">
        <v>0.91700000000000004</v>
      </c>
      <c r="E82" s="7" t="s">
        <v>280</v>
      </c>
      <c r="F82" s="20" t="s">
        <v>244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18">
        <v>31</v>
      </c>
      <c r="R82" s="13">
        <v>3</v>
      </c>
      <c r="S82" s="18">
        <f t="shared" si="2"/>
        <v>28</v>
      </c>
      <c r="T82" s="13">
        <v>1.9988085777257199E-2</v>
      </c>
      <c r="U82" s="18">
        <f t="shared" si="3"/>
        <v>7.1386020633061424E-4</v>
      </c>
    </row>
    <row r="83" spans="2:21" x14ac:dyDescent="0.2">
      <c r="B83" s="7" t="s">
        <v>153</v>
      </c>
      <c r="C83" s="18">
        <v>13.1</v>
      </c>
      <c r="D83" s="18">
        <v>0.91700000000000004</v>
      </c>
      <c r="E83" s="7" t="s">
        <v>280</v>
      </c>
      <c r="F83" s="20" t="s">
        <v>245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18">
        <v>31</v>
      </c>
      <c r="R83" s="13">
        <v>9</v>
      </c>
      <c r="S83" s="18">
        <f t="shared" si="2"/>
        <v>22</v>
      </c>
      <c r="T83" s="13">
        <v>7.5761162950807601E-3</v>
      </c>
      <c r="U83" s="18">
        <f t="shared" si="3"/>
        <v>3.443689225036709E-4</v>
      </c>
    </row>
    <row r="84" spans="2:21" x14ac:dyDescent="0.2">
      <c r="B84" s="7" t="s">
        <v>154</v>
      </c>
      <c r="C84" s="18">
        <v>14.1</v>
      </c>
      <c r="D84" s="18">
        <v>0.91700000000000004</v>
      </c>
      <c r="E84" s="7" t="s">
        <v>280</v>
      </c>
      <c r="F84" s="20" t="s">
        <v>246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18">
        <v>31</v>
      </c>
      <c r="R84" s="13">
        <v>6</v>
      </c>
      <c r="S84" s="18">
        <f t="shared" si="2"/>
        <v>25</v>
      </c>
      <c r="T84" s="13">
        <v>1.2155718297811501E-2</v>
      </c>
      <c r="U84" s="18">
        <f t="shared" si="3"/>
        <v>4.8622873191246001E-4</v>
      </c>
    </row>
    <row r="85" spans="2:21" x14ac:dyDescent="0.2">
      <c r="B85" s="7" t="s">
        <v>155</v>
      </c>
      <c r="C85" s="18">
        <v>14.6</v>
      </c>
      <c r="D85" s="18">
        <v>0.91700000000000004</v>
      </c>
      <c r="E85" s="7" t="s">
        <v>280</v>
      </c>
      <c r="F85" s="20" t="s">
        <v>247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18">
        <v>31</v>
      </c>
      <c r="R85" s="13">
        <v>6</v>
      </c>
      <c r="S85" s="18">
        <f t="shared" si="2"/>
        <v>25</v>
      </c>
      <c r="T85" s="18">
        <v>1.51048853123821E-2</v>
      </c>
      <c r="U85" s="18">
        <f t="shared" si="3"/>
        <v>6.0419541249528399E-4</v>
      </c>
    </row>
    <row r="86" spans="2:21" x14ac:dyDescent="0.2">
      <c r="B86" s="7" t="s">
        <v>156</v>
      </c>
      <c r="C86" s="18">
        <v>15.1</v>
      </c>
      <c r="D86" s="18">
        <v>0.91700000000000004</v>
      </c>
      <c r="E86" s="7" t="s">
        <v>280</v>
      </c>
      <c r="F86" s="20" t="s">
        <v>248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18">
        <v>31</v>
      </c>
      <c r="R86" s="13">
        <v>1</v>
      </c>
      <c r="S86" s="18">
        <f t="shared" si="2"/>
        <v>30</v>
      </c>
      <c r="T86" s="18">
        <v>2.38618293394036E-2</v>
      </c>
      <c r="U86" s="18">
        <f t="shared" si="3"/>
        <v>7.9539431131345336E-4</v>
      </c>
    </row>
    <row r="87" spans="2:21" x14ac:dyDescent="0.2">
      <c r="B87" s="7" t="s">
        <v>157</v>
      </c>
      <c r="C87" s="18">
        <v>15.6</v>
      </c>
      <c r="D87" s="18">
        <v>0.91700000000000004</v>
      </c>
      <c r="E87" s="7" t="s">
        <v>280</v>
      </c>
      <c r="F87" s="20" t="s">
        <v>249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18">
        <v>31</v>
      </c>
      <c r="R87" s="13">
        <v>4</v>
      </c>
      <c r="S87" s="18">
        <f t="shared" si="2"/>
        <v>27</v>
      </c>
      <c r="T87" s="18">
        <v>2.1645572427966699E-2</v>
      </c>
      <c r="U87" s="18">
        <f t="shared" si="3"/>
        <v>8.0168786770247035E-4</v>
      </c>
    </row>
    <row r="88" spans="2:21" x14ac:dyDescent="0.2">
      <c r="B88" s="7" t="s">
        <v>158</v>
      </c>
      <c r="C88" s="18">
        <v>16.100000000000001</v>
      </c>
      <c r="D88" s="18">
        <v>0.91700000000000004</v>
      </c>
      <c r="E88" s="7" t="s">
        <v>280</v>
      </c>
      <c r="F88" s="20" t="s">
        <v>250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18">
        <v>31</v>
      </c>
      <c r="R88" s="13">
        <v>4</v>
      </c>
      <c r="S88" s="18">
        <f t="shared" si="2"/>
        <v>27</v>
      </c>
      <c r="T88" s="13">
        <v>2.13273078639367E-2</v>
      </c>
      <c r="U88" s="18">
        <f t="shared" si="3"/>
        <v>7.8990029125691481E-4</v>
      </c>
    </row>
    <row r="89" spans="2:21" x14ac:dyDescent="0.2">
      <c r="B89" s="7" t="s">
        <v>159</v>
      </c>
      <c r="C89" s="18">
        <v>16.600000000000001</v>
      </c>
      <c r="D89" s="18">
        <v>0.91700000000000004</v>
      </c>
      <c r="E89" s="7" t="s">
        <v>280</v>
      </c>
      <c r="F89" s="20" t="s">
        <v>251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18">
        <v>31</v>
      </c>
      <c r="R89" s="13">
        <v>2</v>
      </c>
      <c r="S89" s="18">
        <f t="shared" si="2"/>
        <v>29</v>
      </c>
      <c r="T89" s="18">
        <v>2.1069182761847001E-2</v>
      </c>
      <c r="U89" s="18">
        <f t="shared" si="3"/>
        <v>7.2652354351196555E-4</v>
      </c>
    </row>
    <row r="90" spans="2:21" x14ac:dyDescent="0.2">
      <c r="B90" s="7" t="s">
        <v>160</v>
      </c>
      <c r="C90" s="18">
        <v>0.4</v>
      </c>
      <c r="D90" s="18">
        <v>1.375</v>
      </c>
      <c r="E90" s="7" t="s">
        <v>280</v>
      </c>
      <c r="F90" s="20" t="s">
        <v>252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18">
        <v>31</v>
      </c>
      <c r="R90" s="13">
        <v>8</v>
      </c>
      <c r="S90" s="18">
        <f t="shared" si="2"/>
        <v>23</v>
      </c>
      <c r="T90" s="13">
        <v>2.4009261130938299E-2</v>
      </c>
      <c r="U90" s="18">
        <f t="shared" si="3"/>
        <v>1.0438809187364479E-3</v>
      </c>
    </row>
    <row r="91" spans="2:21" x14ac:dyDescent="0.2">
      <c r="B91" s="7" t="s">
        <v>161</v>
      </c>
      <c r="C91" s="18">
        <v>0.9</v>
      </c>
      <c r="D91" s="18">
        <v>1.375</v>
      </c>
      <c r="E91" s="7" t="s">
        <v>280</v>
      </c>
      <c r="F91" s="20" t="s">
        <v>253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18">
        <v>31</v>
      </c>
      <c r="R91" s="13">
        <v>3</v>
      </c>
      <c r="S91" s="18">
        <f t="shared" si="2"/>
        <v>28</v>
      </c>
      <c r="T91" s="13">
        <v>2.3729612230237999E-2</v>
      </c>
      <c r="U91" s="18">
        <f t="shared" si="3"/>
        <v>8.4748615107992857E-4</v>
      </c>
    </row>
    <row r="92" spans="2:21" x14ac:dyDescent="0.2">
      <c r="B92" s="7" t="s">
        <v>162</v>
      </c>
      <c r="C92" s="18">
        <v>1.4</v>
      </c>
      <c r="D92" s="18">
        <v>1.375</v>
      </c>
      <c r="E92" s="7" t="s">
        <v>280</v>
      </c>
      <c r="F92" s="20" t="s">
        <v>254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18">
        <v>31</v>
      </c>
      <c r="R92" s="13">
        <v>9</v>
      </c>
      <c r="S92" s="18">
        <f t="shared" si="2"/>
        <v>22</v>
      </c>
      <c r="T92" s="13">
        <v>1.26609420622683E-2</v>
      </c>
      <c r="U92" s="18">
        <f t="shared" si="3"/>
        <v>5.7549736646674086E-4</v>
      </c>
    </row>
    <row r="93" spans="2:21" x14ac:dyDescent="0.2">
      <c r="B93" s="7" t="s">
        <v>163</v>
      </c>
      <c r="C93" s="18">
        <v>1.9</v>
      </c>
      <c r="D93" s="18">
        <v>1.375</v>
      </c>
      <c r="E93" s="7" t="s">
        <v>280</v>
      </c>
      <c r="F93" s="20" t="s">
        <v>255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18">
        <v>31</v>
      </c>
      <c r="R93" s="13">
        <v>7</v>
      </c>
      <c r="S93" s="18">
        <f t="shared" si="2"/>
        <v>24</v>
      </c>
      <c r="T93" s="13">
        <v>1.9233296423797602E-2</v>
      </c>
      <c r="U93" s="18">
        <f t="shared" si="3"/>
        <v>8.0138735099156673E-4</v>
      </c>
    </row>
    <row r="94" spans="2:21" x14ac:dyDescent="0.2">
      <c r="B94" s="7" t="s">
        <v>164</v>
      </c>
      <c r="C94" s="18">
        <v>2.4</v>
      </c>
      <c r="D94" s="18">
        <v>1.375</v>
      </c>
      <c r="E94" s="7" t="s">
        <v>280</v>
      </c>
      <c r="F94" s="20" t="s">
        <v>256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18">
        <v>31</v>
      </c>
      <c r="R94" s="13">
        <v>8</v>
      </c>
      <c r="S94" s="18">
        <f t="shared" si="2"/>
        <v>23</v>
      </c>
      <c r="T94" s="13">
        <v>2.0528641468330298E-2</v>
      </c>
      <c r="U94" s="18">
        <f t="shared" si="3"/>
        <v>8.925496290578391E-4</v>
      </c>
    </row>
    <row r="95" spans="2:21" x14ac:dyDescent="0.2">
      <c r="B95" s="7" t="s">
        <v>165</v>
      </c>
      <c r="C95" s="18">
        <v>2.9</v>
      </c>
      <c r="D95" s="18">
        <v>1.375</v>
      </c>
      <c r="E95" s="7" t="s">
        <v>280</v>
      </c>
      <c r="F95" s="20" t="s">
        <v>257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8">
        <v>31</v>
      </c>
      <c r="R95" s="13">
        <v>8</v>
      </c>
      <c r="S95" s="18">
        <f t="shared" si="2"/>
        <v>23</v>
      </c>
      <c r="T95" s="13">
        <v>2.4021381664988101E-2</v>
      </c>
      <c r="U95" s="18">
        <f t="shared" si="3"/>
        <v>1.0444078984777436E-3</v>
      </c>
    </row>
    <row r="96" spans="2:21" x14ac:dyDescent="0.2">
      <c r="B96" s="7" t="s">
        <v>166</v>
      </c>
      <c r="C96" s="18">
        <v>3.4</v>
      </c>
      <c r="D96" s="18">
        <v>1.375</v>
      </c>
      <c r="E96" s="7" t="s">
        <v>280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8">
        <v>31</v>
      </c>
      <c r="R96" s="13">
        <v>0</v>
      </c>
      <c r="S96" s="18">
        <f t="shared" si="2"/>
        <v>31</v>
      </c>
      <c r="U96" s="18"/>
    </row>
    <row r="97" spans="2:21" x14ac:dyDescent="0.2">
      <c r="B97" s="7" t="s">
        <v>167</v>
      </c>
      <c r="C97" s="18">
        <v>3.9</v>
      </c>
      <c r="D97" s="18">
        <v>1.375</v>
      </c>
      <c r="E97" s="7" t="s">
        <v>280</v>
      </c>
      <c r="F97" s="20" t="s">
        <v>258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8">
        <v>31</v>
      </c>
      <c r="R97" s="13">
        <v>8</v>
      </c>
      <c r="S97" s="18">
        <f t="shared" si="2"/>
        <v>23</v>
      </c>
      <c r="T97" s="13">
        <v>1.5745501462972999E-2</v>
      </c>
      <c r="U97" s="18">
        <f t="shared" si="3"/>
        <v>6.8458702012926084E-4</v>
      </c>
    </row>
    <row r="98" spans="2:21" x14ac:dyDescent="0.2">
      <c r="B98" s="7" t="s">
        <v>168</v>
      </c>
      <c r="C98" s="18">
        <v>4.4000000000000004</v>
      </c>
      <c r="D98" s="18">
        <v>1.375</v>
      </c>
      <c r="E98" s="7" t="s">
        <v>280</v>
      </c>
      <c r="F98" s="20" t="s">
        <v>259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18">
        <v>31</v>
      </c>
      <c r="R98" s="13">
        <v>6</v>
      </c>
      <c r="S98" s="18">
        <f t="shared" si="2"/>
        <v>25</v>
      </c>
      <c r="T98" s="13">
        <v>1.67379335986154E-2</v>
      </c>
      <c r="U98" s="18">
        <f t="shared" si="3"/>
        <v>6.6951734394461596E-4</v>
      </c>
    </row>
    <row r="99" spans="2:21" x14ac:dyDescent="0.2">
      <c r="B99" s="7" t="s">
        <v>169</v>
      </c>
      <c r="C99" s="18">
        <v>4.9000000000000004</v>
      </c>
      <c r="D99" s="18">
        <v>1.375</v>
      </c>
      <c r="E99" s="7" t="s">
        <v>280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18">
        <v>31</v>
      </c>
      <c r="R99" s="13">
        <v>0</v>
      </c>
      <c r="S99" s="18">
        <f t="shared" si="2"/>
        <v>31</v>
      </c>
      <c r="U99" s="18"/>
    </row>
    <row r="100" spans="2:21" x14ac:dyDescent="0.2">
      <c r="B100" s="7" t="s">
        <v>170</v>
      </c>
      <c r="C100" s="18">
        <v>5.4</v>
      </c>
      <c r="D100" s="18">
        <v>1.375</v>
      </c>
      <c r="E100" s="7" t="s">
        <v>280</v>
      </c>
      <c r="F100" s="20" t="s">
        <v>260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18">
        <v>31</v>
      </c>
      <c r="R100" s="13">
        <v>9</v>
      </c>
      <c r="S100" s="18">
        <f t="shared" si="2"/>
        <v>22</v>
      </c>
      <c r="T100" s="13">
        <v>9.9907011466207896E-3</v>
      </c>
      <c r="U100" s="18">
        <f t="shared" si="3"/>
        <v>4.5412277939185406E-4</v>
      </c>
    </row>
    <row r="101" spans="2:21" x14ac:dyDescent="0.2">
      <c r="B101" s="7" t="s">
        <v>171</v>
      </c>
      <c r="C101" s="18">
        <v>5.9</v>
      </c>
      <c r="D101" s="18">
        <v>1.375</v>
      </c>
      <c r="E101" s="7" t="s">
        <v>280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18">
        <v>31</v>
      </c>
      <c r="R101" s="13">
        <v>0</v>
      </c>
      <c r="S101" s="18">
        <f t="shared" si="2"/>
        <v>31</v>
      </c>
      <c r="U101" s="18"/>
    </row>
    <row r="102" spans="2:21" x14ac:dyDescent="0.2">
      <c r="B102" s="7" t="s">
        <v>172</v>
      </c>
      <c r="C102" s="18">
        <v>6.9</v>
      </c>
      <c r="D102" s="18">
        <v>1.375</v>
      </c>
      <c r="E102" s="7" t="s">
        <v>280</v>
      </c>
      <c r="F102" s="20" t="s">
        <v>261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18">
        <v>31</v>
      </c>
      <c r="R102" s="13">
        <v>7</v>
      </c>
      <c r="S102" s="18">
        <f t="shared" si="2"/>
        <v>24</v>
      </c>
      <c r="T102" s="13">
        <v>2.2443278692258799E-2</v>
      </c>
      <c r="U102" s="18">
        <f t="shared" si="3"/>
        <v>9.3513661217744994E-4</v>
      </c>
    </row>
    <row r="103" spans="2:21" x14ac:dyDescent="0.2">
      <c r="B103" s="7" t="s">
        <v>173</v>
      </c>
      <c r="C103" s="18">
        <v>9.4</v>
      </c>
      <c r="D103" s="18">
        <v>1.375</v>
      </c>
      <c r="E103" s="7" t="s">
        <v>280</v>
      </c>
      <c r="F103" s="20" t="s">
        <v>262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18">
        <v>31</v>
      </c>
      <c r="R103" s="13">
        <v>7</v>
      </c>
      <c r="S103" s="18">
        <f t="shared" si="2"/>
        <v>24</v>
      </c>
      <c r="T103" s="13">
        <v>2.1048107221615101E-2</v>
      </c>
      <c r="U103" s="18">
        <f t="shared" si="3"/>
        <v>8.7700446756729588E-4</v>
      </c>
    </row>
    <row r="104" spans="2:21" x14ac:dyDescent="0.2">
      <c r="B104" s="7" t="s">
        <v>174</v>
      </c>
      <c r="C104" s="18">
        <v>10.4</v>
      </c>
      <c r="D104" s="18">
        <v>1.375</v>
      </c>
      <c r="E104" s="7" t="s">
        <v>280</v>
      </c>
      <c r="F104" s="20" t="s">
        <v>263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18">
        <v>31</v>
      </c>
      <c r="R104" s="13">
        <v>3</v>
      </c>
      <c r="S104" s="18">
        <f t="shared" si="2"/>
        <v>28</v>
      </c>
      <c r="T104" s="13">
        <v>2.3970275113913E-2</v>
      </c>
      <c r="U104" s="18">
        <f t="shared" si="3"/>
        <v>8.5608125406832147E-4</v>
      </c>
    </row>
    <row r="105" spans="2:21" x14ac:dyDescent="0.2">
      <c r="B105" s="7" t="s">
        <v>175</v>
      </c>
      <c r="C105" s="18">
        <v>10.9</v>
      </c>
      <c r="D105" s="18">
        <v>1.375</v>
      </c>
      <c r="E105" s="7" t="s">
        <v>280</v>
      </c>
      <c r="F105" s="20" t="s">
        <v>264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18">
        <v>31</v>
      </c>
      <c r="R105" s="13">
        <v>9</v>
      </c>
      <c r="S105" s="18">
        <f t="shared" si="2"/>
        <v>22</v>
      </c>
      <c r="T105" s="13">
        <v>2.3478175310650301E-2</v>
      </c>
      <c r="U105" s="18">
        <f t="shared" si="3"/>
        <v>1.0671897868477409E-3</v>
      </c>
    </row>
    <row r="106" spans="2:21" x14ac:dyDescent="0.2">
      <c r="B106" s="7" t="s">
        <v>176</v>
      </c>
      <c r="C106" s="18">
        <v>12.4</v>
      </c>
      <c r="D106" s="18">
        <v>1.375</v>
      </c>
      <c r="E106" s="7" t="s">
        <v>280</v>
      </c>
      <c r="F106" s="20" t="s">
        <v>265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18">
        <v>31</v>
      </c>
      <c r="R106" s="13">
        <v>6</v>
      </c>
      <c r="S106" s="18">
        <f t="shared" si="2"/>
        <v>25</v>
      </c>
      <c r="T106" s="13">
        <v>2.41939510230961E-2</v>
      </c>
      <c r="U106" s="18">
        <f t="shared" si="3"/>
        <v>9.6775804092384394E-4</v>
      </c>
    </row>
    <row r="107" spans="2:21" x14ac:dyDescent="0.2">
      <c r="B107" s="7" t="s">
        <v>177</v>
      </c>
      <c r="C107" s="18">
        <v>13.9</v>
      </c>
      <c r="D107" s="18">
        <v>1.375</v>
      </c>
      <c r="E107" s="7" t="s">
        <v>280</v>
      </c>
      <c r="F107" s="20" t="s">
        <v>266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18">
        <v>31</v>
      </c>
      <c r="R107" s="13">
        <v>8</v>
      </c>
      <c r="S107" s="18">
        <f t="shared" si="2"/>
        <v>23</v>
      </c>
      <c r="T107" s="13">
        <v>2.3879583476329399E-2</v>
      </c>
      <c r="U107" s="18">
        <f t="shared" si="3"/>
        <v>1.0382427598404087E-3</v>
      </c>
    </row>
    <row r="108" spans="2:21" x14ac:dyDescent="0.2">
      <c r="B108" s="7" t="s">
        <v>178</v>
      </c>
      <c r="C108" s="18">
        <v>14.4</v>
      </c>
      <c r="D108" s="18">
        <v>1.375</v>
      </c>
      <c r="E108" s="7" t="s">
        <v>280</v>
      </c>
      <c r="F108" s="20" t="s">
        <v>267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18">
        <v>31</v>
      </c>
      <c r="R108" s="13">
        <v>0</v>
      </c>
      <c r="S108" s="18">
        <f t="shared" si="2"/>
        <v>31</v>
      </c>
      <c r="T108" s="13">
        <v>9.5436554079968792E-3</v>
      </c>
      <c r="U108" s="18">
        <f t="shared" si="3"/>
        <v>3.0785985187086709E-4</v>
      </c>
    </row>
    <row r="109" spans="2:21" x14ac:dyDescent="0.2">
      <c r="C109"/>
      <c r="D109"/>
      <c r="E109" s="7" t="s">
        <v>281</v>
      </c>
      <c r="F109" s="20" t="s">
        <v>284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18">
        <v>31</v>
      </c>
      <c r="R109" s="13">
        <v>0</v>
      </c>
      <c r="S109" s="13">
        <f t="shared" si="2"/>
        <v>31</v>
      </c>
      <c r="T109" s="13">
        <v>9.9516373011250703E-3</v>
      </c>
      <c r="U109" s="18">
        <f t="shared" si="3"/>
        <v>3.2102055810080872E-4</v>
      </c>
    </row>
    <row r="110" spans="2:21" x14ac:dyDescent="0.2">
      <c r="B110" s="7" t="s">
        <v>179</v>
      </c>
      <c r="C110" s="18">
        <v>15.4</v>
      </c>
      <c r="D110" s="18">
        <v>1.375</v>
      </c>
      <c r="E110" s="7" t="s">
        <v>280</v>
      </c>
      <c r="F110" s="20" t="s">
        <v>268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18">
        <v>31</v>
      </c>
      <c r="R110" s="13">
        <v>5</v>
      </c>
      <c r="S110" s="18">
        <f t="shared" si="2"/>
        <v>26</v>
      </c>
      <c r="T110" s="13">
        <v>1.91836794861713E-2</v>
      </c>
      <c r="U110" s="18">
        <f t="shared" si="3"/>
        <v>7.3783382639120386E-4</v>
      </c>
    </row>
    <row r="111" spans="2:21" x14ac:dyDescent="0.2">
      <c r="B111" s="7" t="s">
        <v>180</v>
      </c>
      <c r="C111" s="18">
        <v>16.899999999999999</v>
      </c>
      <c r="D111" s="18">
        <v>1.375</v>
      </c>
      <c r="E111" s="7" t="s">
        <v>280</v>
      </c>
      <c r="F111" s="20" t="s">
        <v>269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8">
        <v>31</v>
      </c>
      <c r="R111" s="13">
        <v>2</v>
      </c>
      <c r="S111" s="18">
        <f t="shared" si="2"/>
        <v>29</v>
      </c>
      <c r="T111" s="13">
        <v>2.3559115670229201E-2</v>
      </c>
      <c r="U111" s="18">
        <f t="shared" si="3"/>
        <v>8.1238329897342075E-4</v>
      </c>
    </row>
    <row r="112" spans="2:21" x14ac:dyDescent="0.2">
      <c r="B112" s="7" t="s">
        <v>181</v>
      </c>
      <c r="C112" s="18">
        <v>0.2</v>
      </c>
      <c r="D112" s="18">
        <v>1.833</v>
      </c>
      <c r="E112" s="7" t="s">
        <v>280</v>
      </c>
      <c r="F112" s="20" t="s">
        <v>270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18">
        <v>31</v>
      </c>
      <c r="R112" s="13">
        <v>6</v>
      </c>
      <c r="S112" s="18">
        <f t="shared" si="2"/>
        <v>25</v>
      </c>
      <c r="T112" s="13">
        <v>1.9514196343725899E-2</v>
      </c>
      <c r="U112" s="18">
        <f t="shared" si="3"/>
        <v>7.8056785374903601E-4</v>
      </c>
    </row>
    <row r="113" spans="2:21" x14ac:dyDescent="0.2">
      <c r="B113" s="7" t="s">
        <v>182</v>
      </c>
      <c r="C113" s="18">
        <v>0.7</v>
      </c>
      <c r="D113" s="18">
        <v>1.833</v>
      </c>
      <c r="E113" s="7" t="s">
        <v>280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18">
        <v>31</v>
      </c>
      <c r="R113" s="13">
        <v>0</v>
      </c>
      <c r="S113" s="18">
        <f t="shared" si="2"/>
        <v>31</v>
      </c>
      <c r="U113" s="18"/>
    </row>
    <row r="114" spans="2:21" x14ac:dyDescent="0.2">
      <c r="B114" s="7" t="s">
        <v>183</v>
      </c>
      <c r="C114" s="18">
        <v>1.2</v>
      </c>
      <c r="D114" s="18">
        <v>1.833</v>
      </c>
      <c r="E114" s="7" t="s">
        <v>280</v>
      </c>
      <c r="F114" s="20" t="s">
        <v>271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18">
        <v>31</v>
      </c>
      <c r="R114" s="13">
        <v>6</v>
      </c>
      <c r="S114" s="18">
        <f t="shared" si="2"/>
        <v>25</v>
      </c>
      <c r="T114" s="13">
        <v>1.7859785466934799E-2</v>
      </c>
      <c r="U114" s="18">
        <f t="shared" si="3"/>
        <v>7.14391418677392E-4</v>
      </c>
    </row>
    <row r="115" spans="2:21" x14ac:dyDescent="0.2">
      <c r="B115" s="7" t="s">
        <v>184</v>
      </c>
      <c r="C115" s="18">
        <v>1.7</v>
      </c>
      <c r="D115" s="18">
        <v>1.833</v>
      </c>
      <c r="E115" s="7" t="s">
        <v>280</v>
      </c>
      <c r="F115" s="20" t="s">
        <v>272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18">
        <v>31</v>
      </c>
      <c r="R115" s="13">
        <v>8</v>
      </c>
      <c r="S115" s="18">
        <f t="shared" si="2"/>
        <v>23</v>
      </c>
      <c r="T115" s="13">
        <v>2.3394753426590201E-2</v>
      </c>
      <c r="U115" s="18">
        <f t="shared" si="3"/>
        <v>1.0171631924604436E-3</v>
      </c>
    </row>
    <row r="116" spans="2:21" x14ac:dyDescent="0.2">
      <c r="B116" s="7" t="s">
        <v>185</v>
      </c>
      <c r="C116" s="18">
        <v>2.2000000000000002</v>
      </c>
      <c r="D116" s="18">
        <v>1.833</v>
      </c>
      <c r="E116" s="7" t="s">
        <v>280</v>
      </c>
      <c r="F116" s="20" t="s">
        <v>273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18">
        <v>31</v>
      </c>
      <c r="R116" s="13">
        <v>4</v>
      </c>
      <c r="S116" s="18">
        <f t="shared" si="2"/>
        <v>27</v>
      </c>
      <c r="T116" s="13">
        <v>2.14058535499001E-2</v>
      </c>
      <c r="U116" s="18">
        <f t="shared" si="3"/>
        <v>7.9280939073704071E-4</v>
      </c>
    </row>
    <row r="117" spans="2:21" x14ac:dyDescent="0.2">
      <c r="B117" s="7" t="s">
        <v>186</v>
      </c>
      <c r="C117" s="18">
        <v>2.7</v>
      </c>
      <c r="D117" s="18">
        <v>1.833</v>
      </c>
      <c r="E117" s="7" t="s">
        <v>280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18">
        <v>31</v>
      </c>
      <c r="R117" s="13">
        <v>0</v>
      </c>
      <c r="S117" s="18">
        <f t="shared" si="2"/>
        <v>31</v>
      </c>
      <c r="U117" s="18"/>
    </row>
    <row r="118" spans="2:21" x14ac:dyDescent="0.2">
      <c r="B118" s="7" t="s">
        <v>187</v>
      </c>
      <c r="C118" s="18">
        <v>3.2</v>
      </c>
      <c r="D118" s="18">
        <v>1.833</v>
      </c>
      <c r="E118" s="7" t="s">
        <v>280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18">
        <v>31</v>
      </c>
      <c r="R118" s="13">
        <v>0</v>
      </c>
      <c r="S118" s="18">
        <f t="shared" si="2"/>
        <v>31</v>
      </c>
      <c r="U118" s="18"/>
    </row>
    <row r="119" spans="2:21" x14ac:dyDescent="0.2">
      <c r="C119"/>
      <c r="D119"/>
      <c r="E119" s="7" t="s">
        <v>281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18">
        <v>31</v>
      </c>
      <c r="R119" s="13">
        <v>0</v>
      </c>
      <c r="S119" s="18">
        <f t="shared" si="2"/>
        <v>31</v>
      </c>
      <c r="U119" s="18"/>
    </row>
    <row r="120" spans="2:21" x14ac:dyDescent="0.2">
      <c r="B120" s="7" t="s">
        <v>188</v>
      </c>
      <c r="C120" s="18">
        <v>3.7</v>
      </c>
      <c r="D120" s="18">
        <v>1.833</v>
      </c>
      <c r="E120" s="7" t="s">
        <v>280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18">
        <v>31</v>
      </c>
      <c r="R120" s="13">
        <v>0</v>
      </c>
      <c r="S120" s="18">
        <f t="shared" si="2"/>
        <v>31</v>
      </c>
      <c r="U120" s="18"/>
    </row>
    <row r="121" spans="2:21" x14ac:dyDescent="0.2">
      <c r="B121" s="7" t="s">
        <v>189</v>
      </c>
      <c r="C121" s="18">
        <v>4.2</v>
      </c>
      <c r="D121" s="18">
        <v>1.833</v>
      </c>
      <c r="E121" s="7" t="s">
        <v>280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18">
        <v>31</v>
      </c>
      <c r="R121" s="13">
        <v>0</v>
      </c>
      <c r="S121" s="18">
        <f t="shared" si="2"/>
        <v>31</v>
      </c>
      <c r="U121" s="18"/>
    </row>
    <row r="122" spans="2:21" x14ac:dyDescent="0.2">
      <c r="B122" s="7" t="s">
        <v>190</v>
      </c>
      <c r="C122" s="18">
        <v>5.2</v>
      </c>
      <c r="D122" s="18">
        <v>1.833</v>
      </c>
      <c r="E122" s="7" t="s">
        <v>280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18">
        <v>31</v>
      </c>
      <c r="R122" s="13">
        <v>0</v>
      </c>
      <c r="S122" s="18">
        <f t="shared" si="2"/>
        <v>31</v>
      </c>
      <c r="U122" s="18"/>
    </row>
    <row r="123" spans="2:21" x14ac:dyDescent="0.2">
      <c r="B123" s="7" t="s">
        <v>191</v>
      </c>
      <c r="C123" s="18">
        <v>5.7</v>
      </c>
      <c r="D123" s="18">
        <v>1.833</v>
      </c>
      <c r="E123" s="7" t="s">
        <v>280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18">
        <v>31</v>
      </c>
      <c r="R123" s="13">
        <v>0</v>
      </c>
      <c r="S123" s="18">
        <f t="shared" si="2"/>
        <v>31</v>
      </c>
      <c r="U123" s="18"/>
    </row>
    <row r="124" spans="2:21" x14ac:dyDescent="0.2">
      <c r="B124" s="7" t="s">
        <v>192</v>
      </c>
      <c r="C124" s="18">
        <v>7.7</v>
      </c>
      <c r="D124" s="18">
        <v>1.833</v>
      </c>
      <c r="E124" s="7" t="s">
        <v>280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18">
        <v>31</v>
      </c>
      <c r="R124" s="13">
        <v>0</v>
      </c>
      <c r="S124" s="18">
        <f t="shared" si="2"/>
        <v>31</v>
      </c>
      <c r="U124" s="18"/>
    </row>
    <row r="125" spans="2:21" x14ac:dyDescent="0.2">
      <c r="B125" s="7" t="s">
        <v>193</v>
      </c>
      <c r="C125" s="18">
        <v>8.1999999999999993</v>
      </c>
      <c r="D125" s="18">
        <v>1.833</v>
      </c>
      <c r="E125" s="7" t="s">
        <v>280</v>
      </c>
      <c r="F125" s="20" t="s">
        <v>274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18">
        <v>31</v>
      </c>
      <c r="R125" s="13">
        <v>4</v>
      </c>
      <c r="S125" s="18">
        <f t="shared" si="2"/>
        <v>27</v>
      </c>
      <c r="T125" s="13">
        <v>1.41874692483907E-2</v>
      </c>
      <c r="U125" s="18">
        <f t="shared" si="3"/>
        <v>5.2546182401447033E-4</v>
      </c>
    </row>
    <row r="126" spans="2:21" x14ac:dyDescent="0.2">
      <c r="B126" s="7" t="s">
        <v>194</v>
      </c>
      <c r="C126" s="18">
        <v>8.6999999999999993</v>
      </c>
      <c r="D126" s="18">
        <v>1.833</v>
      </c>
      <c r="E126" s="7" t="s">
        <v>280</v>
      </c>
      <c r="F126" s="20" t="s">
        <v>275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18">
        <v>31</v>
      </c>
      <c r="R126" s="13">
        <v>2</v>
      </c>
      <c r="S126" s="18">
        <f t="shared" si="2"/>
        <v>29</v>
      </c>
      <c r="T126" s="13">
        <v>4.7021211481041401E-3</v>
      </c>
      <c r="U126" s="18">
        <f t="shared" si="3"/>
        <v>1.6214210855531518E-4</v>
      </c>
    </row>
    <row r="127" spans="2:21" x14ac:dyDescent="0.2">
      <c r="B127" s="7" t="s">
        <v>195</v>
      </c>
      <c r="C127" s="18">
        <v>9.1999999999999993</v>
      </c>
      <c r="D127" s="18">
        <v>1.833</v>
      </c>
      <c r="E127" s="7" t="s">
        <v>280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18">
        <v>31</v>
      </c>
      <c r="R127" s="13">
        <v>0</v>
      </c>
      <c r="S127" s="18">
        <f t="shared" si="2"/>
        <v>31</v>
      </c>
      <c r="U127" s="18"/>
    </row>
    <row r="128" spans="2:21" x14ac:dyDescent="0.2">
      <c r="B128" s="7" t="s">
        <v>196</v>
      </c>
      <c r="C128" s="18">
        <v>10.7</v>
      </c>
      <c r="D128" s="18">
        <v>1.833</v>
      </c>
      <c r="E128" s="7" t="s">
        <v>280</v>
      </c>
      <c r="F128" s="20" t="s">
        <v>276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18">
        <v>31</v>
      </c>
      <c r="R128" s="13">
        <v>7</v>
      </c>
      <c r="S128" s="18">
        <f t="shared" si="2"/>
        <v>24</v>
      </c>
      <c r="T128" s="13">
        <v>1.5986728229928499E-2</v>
      </c>
      <c r="U128" s="18">
        <f t="shared" si="3"/>
        <v>6.6611367624702081E-4</v>
      </c>
    </row>
    <row r="129" spans="2:21" x14ac:dyDescent="0.2">
      <c r="B129" s="7" t="s">
        <v>197</v>
      </c>
      <c r="C129" s="18">
        <v>12.7</v>
      </c>
      <c r="D129" s="18">
        <v>1.833</v>
      </c>
      <c r="E129" s="7" t="s">
        <v>280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18">
        <v>31</v>
      </c>
      <c r="R129" s="13">
        <v>0</v>
      </c>
      <c r="S129" s="18">
        <f t="shared" si="2"/>
        <v>31</v>
      </c>
      <c r="U129" s="18"/>
    </row>
    <row r="130" spans="2:21" x14ac:dyDescent="0.2">
      <c r="B130" s="7" t="s">
        <v>198</v>
      </c>
      <c r="C130" s="18">
        <v>13.2</v>
      </c>
      <c r="D130" s="18">
        <v>1.833</v>
      </c>
      <c r="E130" s="7" t="s">
        <v>280</v>
      </c>
      <c r="F130" s="20" t="s">
        <v>277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18">
        <v>31</v>
      </c>
      <c r="R130" s="13">
        <v>9</v>
      </c>
      <c r="S130" s="18">
        <f t="shared" si="2"/>
        <v>22</v>
      </c>
      <c r="T130" s="13">
        <v>1.6417983161531199E-2</v>
      </c>
      <c r="U130" s="18">
        <f t="shared" si="3"/>
        <v>7.4627196188778173E-4</v>
      </c>
    </row>
    <row r="131" spans="2:21" x14ac:dyDescent="0.2">
      <c r="B131" s="7" t="s">
        <v>199</v>
      </c>
      <c r="C131" s="18">
        <v>13.7</v>
      </c>
      <c r="D131" s="18">
        <v>1.833</v>
      </c>
      <c r="E131" s="7" t="s">
        <v>280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18">
        <v>31</v>
      </c>
      <c r="R131" s="13">
        <v>0</v>
      </c>
      <c r="S131" s="18">
        <f t="shared" si="2"/>
        <v>31</v>
      </c>
      <c r="U131" s="18"/>
    </row>
    <row r="132" spans="2:21" x14ac:dyDescent="0.2">
      <c r="C132"/>
      <c r="D132"/>
      <c r="E132" s="7" t="s">
        <v>281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18">
        <v>31</v>
      </c>
      <c r="R132" s="13">
        <v>0</v>
      </c>
      <c r="S132" s="18">
        <f t="shared" si="2"/>
        <v>31</v>
      </c>
      <c r="U132" s="18"/>
    </row>
    <row r="133" spans="2:21" x14ac:dyDescent="0.2">
      <c r="B133" s="7" t="s">
        <v>200</v>
      </c>
      <c r="C133" s="18">
        <v>14.2</v>
      </c>
      <c r="D133" s="18">
        <v>1.833</v>
      </c>
      <c r="E133" s="7" t="s">
        <v>280</v>
      </c>
      <c r="F133" s="20" t="s">
        <v>278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18">
        <v>31</v>
      </c>
      <c r="R133" s="13">
        <v>6</v>
      </c>
      <c r="S133" s="18">
        <f t="shared" si="2"/>
        <v>25</v>
      </c>
      <c r="T133" s="13">
        <v>1.8721664029567198E-2</v>
      </c>
      <c r="U133" s="18">
        <f t="shared" si="3"/>
        <v>7.4886656118268793E-4</v>
      </c>
    </row>
    <row r="134" spans="2:21" x14ac:dyDescent="0.2">
      <c r="B134" s="7" t="s">
        <v>201</v>
      </c>
      <c r="C134" s="18">
        <v>15.2</v>
      </c>
      <c r="D134" s="18">
        <v>1.833</v>
      </c>
      <c r="E134" s="7" t="s">
        <v>280</v>
      </c>
      <c r="F134" s="20" t="s">
        <v>279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13">
        <v>30</v>
      </c>
      <c r="R134" s="13">
        <v>6</v>
      </c>
      <c r="S134" s="18">
        <f t="shared" ref="S134:S136" si="4">Q134-R134</f>
        <v>24</v>
      </c>
      <c r="T134" s="13">
        <v>2.28168253412727E-2</v>
      </c>
      <c r="U134" s="18">
        <f t="shared" ref="U134:U136" si="5">T134/S134</f>
        <v>9.5070105588636246E-4</v>
      </c>
    </row>
    <row r="135" spans="2:21" x14ac:dyDescent="0.2">
      <c r="B135" s="7" t="s">
        <v>202</v>
      </c>
      <c r="C135" s="18">
        <v>15.7</v>
      </c>
      <c r="D135" s="18">
        <v>1.833</v>
      </c>
      <c r="E135" s="7" t="s">
        <v>280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13">
        <v>29</v>
      </c>
      <c r="R135" s="13">
        <v>0</v>
      </c>
      <c r="S135" s="18">
        <f t="shared" si="4"/>
        <v>29</v>
      </c>
      <c r="U135" s="18"/>
    </row>
    <row r="136" spans="2:21" x14ac:dyDescent="0.2">
      <c r="B136" s="7" t="s">
        <v>203</v>
      </c>
      <c r="C136" s="18">
        <v>16.2</v>
      </c>
      <c r="D136" s="18">
        <v>1.833</v>
      </c>
      <c r="E136" s="7" t="s">
        <v>280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13">
        <v>29</v>
      </c>
      <c r="R136" s="13">
        <v>0</v>
      </c>
      <c r="S136" s="18">
        <f t="shared" si="4"/>
        <v>29</v>
      </c>
      <c r="U136" s="18"/>
    </row>
    <row r="137" spans="2:21" x14ac:dyDescent="0.2"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2:21" x14ac:dyDescent="0.2"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2:21" x14ac:dyDescent="0.2"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2:21" x14ac:dyDescent="0.2"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2:21" x14ac:dyDescent="0.2"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2:21" x14ac:dyDescent="0.2"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2:21" x14ac:dyDescent="0.2"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2:21" x14ac:dyDescent="0.2"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6:16" x14ac:dyDescent="0.2"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6:16" x14ac:dyDescent="0.2"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6:16" x14ac:dyDescent="0.2"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6:16" x14ac:dyDescent="0.2"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6:16" x14ac:dyDescent="0.2"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6:16" x14ac:dyDescent="0.2"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6:16" x14ac:dyDescent="0.2"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6:16" x14ac:dyDescent="0.2"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6:16" x14ac:dyDescent="0.2"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6:16" x14ac:dyDescent="0.2"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6:16" x14ac:dyDescent="0.2"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6:16" x14ac:dyDescent="0.2"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</sheetData>
  <mergeCells count="133">
    <mergeCell ref="F4:P4"/>
    <mergeCell ref="F6:P6"/>
    <mergeCell ref="F7:P7"/>
    <mergeCell ref="F8:P8"/>
    <mergeCell ref="F15:P15"/>
    <mergeCell ref="F16:P16"/>
    <mergeCell ref="F17:P17"/>
    <mergeCell ref="F18:P18"/>
    <mergeCell ref="F19:P19"/>
    <mergeCell ref="F9:P9"/>
    <mergeCell ref="F10:P10"/>
    <mergeCell ref="F11:P11"/>
    <mergeCell ref="F12:P12"/>
    <mergeCell ref="F13:P13"/>
    <mergeCell ref="F14:P14"/>
    <mergeCell ref="F5:P5"/>
    <mergeCell ref="F27:P27"/>
    <mergeCell ref="F28:P28"/>
    <mergeCell ref="F29:P29"/>
    <mergeCell ref="F30:P30"/>
    <mergeCell ref="F31:P31"/>
    <mergeCell ref="F32:P32"/>
    <mergeCell ref="F21:P21"/>
    <mergeCell ref="F22:P22"/>
    <mergeCell ref="F23:P23"/>
    <mergeCell ref="F24:P24"/>
    <mergeCell ref="F25:P25"/>
    <mergeCell ref="F26:P26"/>
    <mergeCell ref="F39:P39"/>
    <mergeCell ref="F40:P40"/>
    <mergeCell ref="F41:P41"/>
    <mergeCell ref="F42:P42"/>
    <mergeCell ref="F43:P43"/>
    <mergeCell ref="F44:P44"/>
    <mergeCell ref="F33:P33"/>
    <mergeCell ref="F34:P34"/>
    <mergeCell ref="F35:P35"/>
    <mergeCell ref="F36:P36"/>
    <mergeCell ref="F37:P37"/>
    <mergeCell ref="F38:P38"/>
    <mergeCell ref="F52:P52"/>
    <mergeCell ref="F53:P53"/>
    <mergeCell ref="F55:P55"/>
    <mergeCell ref="F57:P57"/>
    <mergeCell ref="F58:P58"/>
    <mergeCell ref="F59:P59"/>
    <mergeCell ref="F46:P46"/>
    <mergeCell ref="F47:P47"/>
    <mergeCell ref="F48:P48"/>
    <mergeCell ref="F49:P49"/>
    <mergeCell ref="F50:P50"/>
    <mergeCell ref="F51:P51"/>
    <mergeCell ref="F66:P66"/>
    <mergeCell ref="F67:P67"/>
    <mergeCell ref="F68:P68"/>
    <mergeCell ref="F69:P69"/>
    <mergeCell ref="F70:P70"/>
    <mergeCell ref="F71:P71"/>
    <mergeCell ref="F60:P60"/>
    <mergeCell ref="F61:P61"/>
    <mergeCell ref="F62:P62"/>
    <mergeCell ref="F63:P63"/>
    <mergeCell ref="F64:P64"/>
    <mergeCell ref="F65:P65"/>
    <mergeCell ref="F78:P78"/>
    <mergeCell ref="F79:P79"/>
    <mergeCell ref="F80:P80"/>
    <mergeCell ref="F81:P81"/>
    <mergeCell ref="F82:P82"/>
    <mergeCell ref="F83:P83"/>
    <mergeCell ref="F72:P72"/>
    <mergeCell ref="F73:P73"/>
    <mergeCell ref="F74:P74"/>
    <mergeCell ref="F75:P75"/>
    <mergeCell ref="F76:P76"/>
    <mergeCell ref="F77:P77"/>
    <mergeCell ref="F90:P90"/>
    <mergeCell ref="F91:P91"/>
    <mergeCell ref="F92:P92"/>
    <mergeCell ref="F93:P93"/>
    <mergeCell ref="F94:P94"/>
    <mergeCell ref="F95:P95"/>
    <mergeCell ref="F84:P84"/>
    <mergeCell ref="F85:P85"/>
    <mergeCell ref="F86:P86"/>
    <mergeCell ref="F87:P87"/>
    <mergeCell ref="F88:P88"/>
    <mergeCell ref="F89:P89"/>
    <mergeCell ref="F102:P102"/>
    <mergeCell ref="F103:P103"/>
    <mergeCell ref="F104:P104"/>
    <mergeCell ref="F105:P105"/>
    <mergeCell ref="F106:P106"/>
    <mergeCell ref="F107:P107"/>
    <mergeCell ref="F96:P96"/>
    <mergeCell ref="F97:P97"/>
    <mergeCell ref="F98:P98"/>
    <mergeCell ref="F99:P99"/>
    <mergeCell ref="F100:P100"/>
    <mergeCell ref="F101:P101"/>
    <mergeCell ref="F120:P120"/>
    <mergeCell ref="F121:P121"/>
    <mergeCell ref="F119:P119"/>
    <mergeCell ref="F108:P108"/>
    <mergeCell ref="F110:P110"/>
    <mergeCell ref="F111:P111"/>
    <mergeCell ref="F112:P112"/>
    <mergeCell ref="F113:P113"/>
    <mergeCell ref="F114:P114"/>
    <mergeCell ref="F20:P20"/>
    <mergeCell ref="F45:P45"/>
    <mergeCell ref="F54:P54"/>
    <mergeCell ref="F56:P56"/>
    <mergeCell ref="F109:P109"/>
    <mergeCell ref="F135:P135"/>
    <mergeCell ref="F136:P136"/>
    <mergeCell ref="F128:P128"/>
    <mergeCell ref="F129:P129"/>
    <mergeCell ref="F130:P130"/>
    <mergeCell ref="F131:P131"/>
    <mergeCell ref="F133:P133"/>
    <mergeCell ref="F134:P134"/>
    <mergeCell ref="F132:P132"/>
    <mergeCell ref="F122:P122"/>
    <mergeCell ref="F123:P123"/>
    <mergeCell ref="F124:P124"/>
    <mergeCell ref="F125:P125"/>
    <mergeCell ref="F126:P126"/>
    <mergeCell ref="F127:P127"/>
    <mergeCell ref="F115:P115"/>
    <mergeCell ref="F116:P116"/>
    <mergeCell ref="F117:P117"/>
    <mergeCell ref="F118:P1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9B63-075B-40CA-AC4D-ECA996D3177B}">
  <dimension ref="B3:U139"/>
  <sheetViews>
    <sheetView topLeftCell="A127" zoomScale="205" zoomScaleNormal="205" workbookViewId="0">
      <selection activeCell="U138" sqref="U138"/>
    </sheetView>
  </sheetViews>
  <sheetFormatPr defaultRowHeight="14.25" x14ac:dyDescent="0.2"/>
  <cols>
    <col min="1" max="1" width="3.75" customWidth="1"/>
    <col min="5" max="5" width="0" hidden="1" customWidth="1"/>
    <col min="6" max="6" width="0" style="15" hidden="1" customWidth="1"/>
    <col min="7" max="15" width="0" hidden="1" customWidth="1"/>
    <col min="16" max="16" width="7.5" hidden="1" customWidth="1"/>
    <col min="17" max="17" width="9.875" style="18" hidden="1" customWidth="1"/>
    <col min="18" max="18" width="11" style="7" hidden="1" customWidth="1"/>
    <col min="19" max="19" width="11.625" style="18" hidden="1" customWidth="1"/>
    <col min="20" max="20" width="16.75" style="18" hidden="1" customWidth="1"/>
    <col min="21" max="21" width="20.625" style="18" customWidth="1"/>
  </cols>
  <sheetData>
    <row r="3" spans="2:21" x14ac:dyDescent="0.2">
      <c r="B3" s="7" t="s">
        <v>82</v>
      </c>
      <c r="C3" s="18" t="s">
        <v>429</v>
      </c>
      <c r="D3" s="18" t="s">
        <v>430</v>
      </c>
      <c r="E3" s="7" t="s">
        <v>285</v>
      </c>
      <c r="Q3" s="18" t="s">
        <v>286</v>
      </c>
      <c r="R3" s="18" t="s">
        <v>287</v>
      </c>
      <c r="S3" s="18" t="s">
        <v>288</v>
      </c>
      <c r="T3" s="18" t="s">
        <v>5</v>
      </c>
      <c r="U3" s="18" t="s">
        <v>297</v>
      </c>
    </row>
    <row r="4" spans="2:21" x14ac:dyDescent="0.2">
      <c r="B4" s="7" t="s">
        <v>21</v>
      </c>
      <c r="C4" s="18">
        <v>0</v>
      </c>
      <c r="D4" s="18">
        <v>0</v>
      </c>
      <c r="E4" s="7" t="s">
        <v>280</v>
      </c>
      <c r="F4" s="21" t="s">
        <v>83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18">
        <v>31</v>
      </c>
      <c r="R4" s="7" t="s">
        <v>289</v>
      </c>
      <c r="S4" s="7">
        <f>Q4-R4</f>
        <v>31</v>
      </c>
      <c r="T4" s="18">
        <v>2.2499775968120501E-3</v>
      </c>
      <c r="U4" s="7">
        <f>T4/S4</f>
        <v>7.2579922477808073E-5</v>
      </c>
    </row>
    <row r="5" spans="2:21" x14ac:dyDescent="0.2">
      <c r="B5" s="7" t="s">
        <v>22</v>
      </c>
      <c r="C5" s="18">
        <v>0.5</v>
      </c>
      <c r="D5" s="18">
        <v>0</v>
      </c>
      <c r="E5" s="7" t="s">
        <v>280</v>
      </c>
      <c r="F5" s="21" t="s">
        <v>298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18">
        <v>31</v>
      </c>
      <c r="R5" s="7" t="s">
        <v>290</v>
      </c>
      <c r="S5" s="7">
        <f>Q5-R5</f>
        <v>28</v>
      </c>
      <c r="T5" s="18">
        <v>1.9142285330909999E-2</v>
      </c>
      <c r="U5" s="7">
        <f>T5/S5</f>
        <v>6.8365304753249996E-4</v>
      </c>
    </row>
    <row r="6" spans="2:21" x14ac:dyDescent="0.2">
      <c r="B6" s="7" t="s">
        <v>27</v>
      </c>
      <c r="C6" s="18">
        <v>1</v>
      </c>
      <c r="D6" s="18">
        <v>0</v>
      </c>
      <c r="E6" s="7" t="s">
        <v>280</v>
      </c>
      <c r="F6" s="21" t="s">
        <v>85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18">
        <v>31</v>
      </c>
      <c r="R6" s="7" t="s">
        <v>290</v>
      </c>
      <c r="S6" s="7">
        <f t="shared" ref="S6:S69" si="0">Q6-R6</f>
        <v>28</v>
      </c>
      <c r="T6" s="18">
        <v>1.75418431269555E-2</v>
      </c>
      <c r="U6" s="7">
        <f t="shared" ref="U6:U69" si="1">T6/S6</f>
        <v>6.264943973912678E-4</v>
      </c>
    </row>
    <row r="7" spans="2:21" x14ac:dyDescent="0.2">
      <c r="B7" s="7" t="s">
        <v>31</v>
      </c>
      <c r="C7" s="18">
        <v>1.5</v>
      </c>
      <c r="D7" s="18">
        <v>0</v>
      </c>
      <c r="E7" s="7" t="s">
        <v>280</v>
      </c>
      <c r="F7" s="21" t="s">
        <v>86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18">
        <v>31</v>
      </c>
      <c r="R7" s="7" t="s">
        <v>289</v>
      </c>
      <c r="S7" s="7">
        <f t="shared" si="0"/>
        <v>31</v>
      </c>
      <c r="T7" s="18">
        <v>1.97839715583614E-2</v>
      </c>
      <c r="U7" s="7">
        <f t="shared" si="1"/>
        <v>6.3819263091488391E-4</v>
      </c>
    </row>
    <row r="8" spans="2:21" x14ac:dyDescent="0.2">
      <c r="B8" s="7" t="s">
        <v>34</v>
      </c>
      <c r="C8" s="18">
        <v>2.5</v>
      </c>
      <c r="D8" s="18">
        <v>0</v>
      </c>
      <c r="E8" s="7" t="s">
        <v>280</v>
      </c>
      <c r="F8" s="21" t="s">
        <v>87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18">
        <v>31</v>
      </c>
      <c r="R8" s="7" t="s">
        <v>291</v>
      </c>
      <c r="S8" s="7">
        <f t="shared" si="0"/>
        <v>27</v>
      </c>
      <c r="T8" s="18">
        <v>2.2759871480441601E-2</v>
      </c>
      <c r="U8" s="7">
        <f t="shared" si="1"/>
        <v>8.4295820297931856E-4</v>
      </c>
    </row>
    <row r="9" spans="2:21" x14ac:dyDescent="0.2">
      <c r="B9" s="7" t="s">
        <v>37</v>
      </c>
      <c r="C9" s="18">
        <v>3</v>
      </c>
      <c r="D9" s="18">
        <v>0</v>
      </c>
      <c r="E9" s="7" t="s">
        <v>280</v>
      </c>
      <c r="F9" s="21" t="s">
        <v>299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18">
        <v>31</v>
      </c>
      <c r="R9" s="7" t="s">
        <v>292</v>
      </c>
      <c r="S9" s="7">
        <f t="shared" si="0"/>
        <v>26</v>
      </c>
      <c r="T9" s="18">
        <v>2.0591809872182901E-2</v>
      </c>
      <c r="U9" s="7">
        <f t="shared" si="1"/>
        <v>7.9199268739165005E-4</v>
      </c>
    </row>
    <row r="10" spans="2:21" x14ac:dyDescent="0.2">
      <c r="B10" s="7" t="s">
        <v>40</v>
      </c>
      <c r="C10" s="18">
        <v>3.5</v>
      </c>
      <c r="D10" s="18">
        <v>0</v>
      </c>
      <c r="E10" s="7" t="s">
        <v>280</v>
      </c>
      <c r="F10" s="21" t="s">
        <v>42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18">
        <v>31</v>
      </c>
      <c r="R10" s="7" t="s">
        <v>61</v>
      </c>
      <c r="S10" s="7">
        <f t="shared" si="0"/>
        <v>29</v>
      </c>
      <c r="T10" s="18">
        <v>2.0505014927462598E-2</v>
      </c>
      <c r="U10" s="7">
        <f t="shared" si="1"/>
        <v>7.0706948025733092E-4</v>
      </c>
    </row>
    <row r="11" spans="2:21" x14ac:dyDescent="0.2">
      <c r="B11" s="7" t="s">
        <v>44</v>
      </c>
      <c r="C11" s="18">
        <v>4</v>
      </c>
      <c r="D11" s="18">
        <v>0</v>
      </c>
      <c r="E11" s="7" t="s">
        <v>280</v>
      </c>
      <c r="F11" s="21" t="s">
        <v>300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8">
        <v>31</v>
      </c>
      <c r="R11" s="7" t="s">
        <v>292</v>
      </c>
      <c r="S11" s="7">
        <f t="shared" si="0"/>
        <v>26</v>
      </c>
      <c r="T11" s="18">
        <v>1.6164072307235999E-2</v>
      </c>
      <c r="U11" s="7">
        <f t="shared" si="1"/>
        <v>6.2169508873984611E-4</v>
      </c>
    </row>
    <row r="12" spans="2:21" x14ac:dyDescent="0.2">
      <c r="B12" s="7" t="s">
        <v>47</v>
      </c>
      <c r="C12" s="18">
        <v>4.5</v>
      </c>
      <c r="D12" s="18">
        <v>0</v>
      </c>
      <c r="E12" s="7" t="s">
        <v>280</v>
      </c>
      <c r="F12" s="21" t="s">
        <v>301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8">
        <v>31</v>
      </c>
      <c r="R12" s="7" t="s">
        <v>293</v>
      </c>
      <c r="S12" s="7">
        <f t="shared" si="0"/>
        <v>25</v>
      </c>
      <c r="T12" s="18">
        <v>2.0146353187079299E-2</v>
      </c>
      <c r="U12" s="7">
        <f t="shared" si="1"/>
        <v>8.0585412748317197E-4</v>
      </c>
    </row>
    <row r="13" spans="2:21" x14ac:dyDescent="0.2">
      <c r="B13" s="7" t="s">
        <v>52</v>
      </c>
      <c r="C13" s="18">
        <v>5</v>
      </c>
      <c r="D13" s="18">
        <v>0</v>
      </c>
      <c r="E13" s="7" t="s">
        <v>280</v>
      </c>
      <c r="F13" s="21" t="s">
        <v>53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8">
        <v>31</v>
      </c>
      <c r="R13" s="7" t="s">
        <v>61</v>
      </c>
      <c r="S13" s="7">
        <f t="shared" si="0"/>
        <v>29</v>
      </c>
      <c r="T13" s="18">
        <v>1.9278998091748299E-2</v>
      </c>
      <c r="U13" s="7">
        <f t="shared" si="1"/>
        <v>6.6479303764649302E-4</v>
      </c>
    </row>
    <row r="14" spans="2:21" x14ac:dyDescent="0.2">
      <c r="B14" s="7" t="s">
        <v>55</v>
      </c>
      <c r="C14" s="18">
        <v>5.5</v>
      </c>
      <c r="D14" s="18">
        <v>0</v>
      </c>
      <c r="E14" s="7" t="s">
        <v>280</v>
      </c>
      <c r="F14" s="21" t="s">
        <v>302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8">
        <v>31</v>
      </c>
      <c r="R14" s="7" t="s">
        <v>292</v>
      </c>
      <c r="S14" s="7">
        <f t="shared" si="0"/>
        <v>26</v>
      </c>
      <c r="T14" s="18">
        <v>2.1777357442309402E-2</v>
      </c>
      <c r="U14" s="7">
        <f t="shared" si="1"/>
        <v>8.3759067085805393E-4</v>
      </c>
    </row>
    <row r="15" spans="2:21" x14ac:dyDescent="0.2">
      <c r="B15" s="7" t="s">
        <v>60</v>
      </c>
      <c r="C15" s="18">
        <v>6.5</v>
      </c>
      <c r="D15" s="18">
        <v>0</v>
      </c>
      <c r="E15" s="7" t="s">
        <v>280</v>
      </c>
      <c r="F15" s="21" t="s">
        <v>91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8">
        <v>31</v>
      </c>
      <c r="R15" s="7" t="s">
        <v>289</v>
      </c>
      <c r="S15" s="7">
        <f t="shared" si="0"/>
        <v>31</v>
      </c>
      <c r="T15" s="18">
        <v>1.44439171545483E-2</v>
      </c>
      <c r="U15" s="7">
        <f t="shared" si="1"/>
        <v>4.6593281143704192E-4</v>
      </c>
    </row>
    <row r="16" spans="2:21" x14ac:dyDescent="0.2">
      <c r="B16" s="7" t="s">
        <v>63</v>
      </c>
      <c r="C16" s="18">
        <v>7.5</v>
      </c>
      <c r="D16" s="18">
        <v>0</v>
      </c>
      <c r="E16" s="7" t="s">
        <v>280</v>
      </c>
      <c r="F16" s="21" t="s">
        <v>66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8">
        <v>31</v>
      </c>
      <c r="R16" s="7" t="s">
        <v>61</v>
      </c>
      <c r="S16" s="7">
        <f t="shared" si="0"/>
        <v>29</v>
      </c>
      <c r="T16" s="18">
        <v>1.20740162005082E-2</v>
      </c>
      <c r="U16" s="7">
        <f t="shared" si="1"/>
        <v>4.163453862244207E-4</v>
      </c>
    </row>
    <row r="17" spans="2:21" x14ac:dyDescent="0.2">
      <c r="B17" s="7" t="s">
        <v>68</v>
      </c>
      <c r="C17" s="18">
        <v>8.5</v>
      </c>
      <c r="D17" s="18">
        <v>0</v>
      </c>
      <c r="E17" s="7" t="s">
        <v>280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18">
        <v>31</v>
      </c>
      <c r="R17" s="7" t="s">
        <v>289</v>
      </c>
      <c r="S17" s="7">
        <f t="shared" si="0"/>
        <v>31</v>
      </c>
      <c r="U17" s="7"/>
    </row>
    <row r="18" spans="2:21" x14ac:dyDescent="0.2">
      <c r="B18" s="7" t="s">
        <v>73</v>
      </c>
      <c r="C18" s="18">
        <v>9</v>
      </c>
      <c r="D18" s="18">
        <v>0</v>
      </c>
      <c r="E18" s="7" t="s">
        <v>280</v>
      </c>
      <c r="F18" s="21" t="s">
        <v>303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18">
        <v>31</v>
      </c>
      <c r="R18" s="7" t="s">
        <v>291</v>
      </c>
      <c r="S18" s="7">
        <f t="shared" si="0"/>
        <v>27</v>
      </c>
      <c r="T18" s="18">
        <v>2.49471422594734E-2</v>
      </c>
      <c r="U18" s="7">
        <f t="shared" si="1"/>
        <v>9.2396823183234819E-4</v>
      </c>
    </row>
    <row r="19" spans="2:21" x14ac:dyDescent="0.2">
      <c r="B19" s="7" t="s">
        <v>92</v>
      </c>
      <c r="C19" s="18">
        <v>9.5</v>
      </c>
      <c r="D19" s="18">
        <v>0</v>
      </c>
      <c r="E19" s="7" t="s">
        <v>280</v>
      </c>
      <c r="F19" s="21" t="s">
        <v>304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8">
        <v>31</v>
      </c>
      <c r="R19" s="7" t="s">
        <v>294</v>
      </c>
      <c r="S19" s="7">
        <f t="shared" si="0"/>
        <v>23</v>
      </c>
      <c r="T19" s="18">
        <v>2.2803456945575298E-2</v>
      </c>
      <c r="U19" s="7">
        <f t="shared" si="1"/>
        <v>9.9145464980762168E-4</v>
      </c>
    </row>
    <row r="20" spans="2:21" x14ac:dyDescent="0.2">
      <c r="B20" s="7" t="s">
        <v>93</v>
      </c>
      <c r="C20" s="18">
        <v>10</v>
      </c>
      <c r="D20" s="18">
        <v>0</v>
      </c>
      <c r="E20" s="7" t="s">
        <v>280</v>
      </c>
      <c r="F20" s="21" t="s">
        <v>305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8">
        <v>31</v>
      </c>
      <c r="R20" s="7" t="s">
        <v>291</v>
      </c>
      <c r="S20" s="7">
        <f t="shared" si="0"/>
        <v>27</v>
      </c>
      <c r="T20" s="18">
        <v>2.4920524498109602E-2</v>
      </c>
      <c r="U20" s="7">
        <f t="shared" si="1"/>
        <v>9.2298238881887416E-4</v>
      </c>
    </row>
    <row r="21" spans="2:21" x14ac:dyDescent="0.2">
      <c r="B21" s="7" t="s">
        <v>94</v>
      </c>
      <c r="C21" s="18">
        <v>10.5</v>
      </c>
      <c r="D21" s="18">
        <v>0</v>
      </c>
      <c r="E21" s="7" t="s">
        <v>280</v>
      </c>
      <c r="F21" s="21" t="s">
        <v>306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8">
        <v>31</v>
      </c>
      <c r="R21" s="7" t="s">
        <v>50</v>
      </c>
      <c r="S21" s="7">
        <f t="shared" si="0"/>
        <v>22</v>
      </c>
      <c r="T21" s="18">
        <v>2.3207590547834001E-2</v>
      </c>
      <c r="U21" s="7">
        <f t="shared" si="1"/>
        <v>1.0548904794470001E-3</v>
      </c>
    </row>
    <row r="22" spans="2:21" x14ac:dyDescent="0.2">
      <c r="B22" s="7" t="s">
        <v>95</v>
      </c>
      <c r="C22" s="18">
        <v>11.5</v>
      </c>
      <c r="D22" s="18">
        <v>0</v>
      </c>
      <c r="E22" s="7" t="s">
        <v>280</v>
      </c>
      <c r="F22" s="21" t="s">
        <v>307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8">
        <v>31</v>
      </c>
      <c r="R22" s="7" t="s">
        <v>292</v>
      </c>
      <c r="S22" s="7">
        <f t="shared" si="0"/>
        <v>26</v>
      </c>
      <c r="T22" s="18">
        <v>2.38677970030182E-2</v>
      </c>
      <c r="U22" s="7">
        <f t="shared" si="1"/>
        <v>9.1799219242377696E-4</v>
      </c>
    </row>
    <row r="23" spans="2:21" x14ac:dyDescent="0.2">
      <c r="B23" s="7" t="s">
        <v>96</v>
      </c>
      <c r="C23" s="18">
        <v>12</v>
      </c>
      <c r="D23" s="18">
        <v>0</v>
      </c>
      <c r="E23" s="7" t="s">
        <v>280</v>
      </c>
      <c r="F23" s="21" t="s">
        <v>308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8">
        <v>31</v>
      </c>
      <c r="R23" s="7" t="s">
        <v>293</v>
      </c>
      <c r="S23" s="7">
        <f t="shared" si="0"/>
        <v>25</v>
      </c>
      <c r="T23" s="18">
        <v>2.01921386484719E-2</v>
      </c>
      <c r="U23" s="7">
        <f t="shared" si="1"/>
        <v>8.0768554593887596E-4</v>
      </c>
    </row>
    <row r="24" spans="2:21" x14ac:dyDescent="0.2">
      <c r="B24" s="7" t="s">
        <v>97</v>
      </c>
      <c r="C24" s="18">
        <v>12.5</v>
      </c>
      <c r="D24" s="18">
        <v>0</v>
      </c>
      <c r="E24" s="7" t="s">
        <v>280</v>
      </c>
      <c r="F24" s="21" t="s">
        <v>309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8">
        <v>31</v>
      </c>
      <c r="R24" s="7" t="s">
        <v>50</v>
      </c>
      <c r="S24" s="7">
        <f t="shared" si="0"/>
        <v>22</v>
      </c>
      <c r="T24" s="18">
        <v>1.1590962143064799E-2</v>
      </c>
      <c r="U24" s="7">
        <f t="shared" si="1"/>
        <v>5.2686191559385453E-4</v>
      </c>
    </row>
    <row r="25" spans="2:21" x14ac:dyDescent="0.2">
      <c r="B25" s="7" t="s">
        <v>98</v>
      </c>
      <c r="C25" s="18">
        <v>13</v>
      </c>
      <c r="D25" s="18">
        <v>0</v>
      </c>
      <c r="E25" s="7" t="s">
        <v>280</v>
      </c>
      <c r="F25" s="21" t="s">
        <v>310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8">
        <v>31</v>
      </c>
      <c r="R25" s="7" t="s">
        <v>291</v>
      </c>
      <c r="S25" s="7">
        <f t="shared" si="0"/>
        <v>27</v>
      </c>
      <c r="T25" s="18">
        <v>1.9868082495879701E-2</v>
      </c>
      <c r="U25" s="7">
        <f t="shared" si="1"/>
        <v>7.3585490725480371E-4</v>
      </c>
    </row>
    <row r="26" spans="2:21" x14ac:dyDescent="0.2">
      <c r="B26" s="7" t="s">
        <v>99</v>
      </c>
      <c r="C26" s="18">
        <v>14</v>
      </c>
      <c r="D26" s="18">
        <v>0</v>
      </c>
      <c r="E26" s="7" t="s">
        <v>280</v>
      </c>
      <c r="F26" s="21" t="s">
        <v>311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18">
        <v>31</v>
      </c>
      <c r="R26" s="7" t="s">
        <v>292</v>
      </c>
      <c r="S26" s="7">
        <f t="shared" si="0"/>
        <v>26</v>
      </c>
      <c r="T26" s="18">
        <v>2.36456138932554E-2</v>
      </c>
      <c r="U26" s="7">
        <f t="shared" si="1"/>
        <v>9.0944668820213076E-4</v>
      </c>
    </row>
    <row r="27" spans="2:21" x14ac:dyDescent="0.2">
      <c r="B27" s="7" t="s">
        <v>100</v>
      </c>
      <c r="C27" s="18">
        <v>14.5</v>
      </c>
      <c r="D27" s="18">
        <v>0</v>
      </c>
      <c r="E27" s="7" t="s">
        <v>280</v>
      </c>
      <c r="F27" s="21" t="s">
        <v>312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8">
        <v>31</v>
      </c>
      <c r="R27" s="7" t="s">
        <v>290</v>
      </c>
      <c r="S27" s="7">
        <f t="shared" si="0"/>
        <v>28</v>
      </c>
      <c r="T27" s="18">
        <v>2.0462366850119401E-2</v>
      </c>
      <c r="U27" s="7">
        <f t="shared" si="1"/>
        <v>7.3079881607569287E-4</v>
      </c>
    </row>
    <row r="28" spans="2:21" x14ac:dyDescent="0.2">
      <c r="B28" s="7" t="s">
        <v>101</v>
      </c>
      <c r="C28" s="18">
        <v>15</v>
      </c>
      <c r="D28" s="18">
        <v>0</v>
      </c>
      <c r="E28" s="7" t="s">
        <v>280</v>
      </c>
      <c r="F28" s="21" t="s">
        <v>210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18">
        <v>31</v>
      </c>
      <c r="R28" s="7" t="s">
        <v>289</v>
      </c>
      <c r="S28" s="7">
        <f t="shared" si="0"/>
        <v>31</v>
      </c>
      <c r="T28" s="18">
        <v>2.2769954904154299E-2</v>
      </c>
      <c r="U28" s="7">
        <f t="shared" si="1"/>
        <v>7.3451467432755801E-4</v>
      </c>
    </row>
    <row r="29" spans="2:21" x14ac:dyDescent="0.2">
      <c r="B29" s="7" t="s">
        <v>102</v>
      </c>
      <c r="C29" s="18">
        <v>15.5</v>
      </c>
      <c r="D29" s="18">
        <v>0</v>
      </c>
      <c r="E29" s="7" t="s">
        <v>280</v>
      </c>
      <c r="F29" s="21" t="s">
        <v>313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8">
        <v>31</v>
      </c>
      <c r="R29" s="7" t="s">
        <v>290</v>
      </c>
      <c r="S29" s="7">
        <f t="shared" si="0"/>
        <v>28</v>
      </c>
      <c r="T29" s="18">
        <v>2.1435214944987999E-2</v>
      </c>
      <c r="U29" s="7">
        <f t="shared" si="1"/>
        <v>7.6554339089242849E-4</v>
      </c>
    </row>
    <row r="30" spans="2:21" x14ac:dyDescent="0.2">
      <c r="B30" s="7" t="s">
        <v>103</v>
      </c>
      <c r="C30" s="18">
        <v>16</v>
      </c>
      <c r="D30" s="18">
        <v>0</v>
      </c>
      <c r="E30" s="7" t="s">
        <v>280</v>
      </c>
      <c r="F30" s="21" t="s">
        <v>314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18">
        <v>31</v>
      </c>
      <c r="R30" s="7" t="s">
        <v>50</v>
      </c>
      <c r="S30" s="7">
        <f t="shared" si="0"/>
        <v>22</v>
      </c>
      <c r="T30" s="18">
        <v>1.5662275583908699E-2</v>
      </c>
      <c r="U30" s="7">
        <f t="shared" si="1"/>
        <v>7.1192161745039541E-4</v>
      </c>
    </row>
    <row r="31" spans="2:21" x14ac:dyDescent="0.2">
      <c r="B31" s="7" t="s">
        <v>104</v>
      </c>
      <c r="C31" s="18">
        <v>0.3</v>
      </c>
      <c r="D31" s="18">
        <v>0.45800000000000002</v>
      </c>
      <c r="E31" s="7" t="s">
        <v>280</v>
      </c>
      <c r="F31" s="21" t="s">
        <v>315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8">
        <v>31</v>
      </c>
      <c r="R31" s="7" t="s">
        <v>291</v>
      </c>
      <c r="S31" s="7">
        <f t="shared" si="0"/>
        <v>27</v>
      </c>
      <c r="T31" s="18">
        <v>2.2158293688081601E-2</v>
      </c>
      <c r="U31" s="7">
        <f t="shared" si="1"/>
        <v>8.2067754400302222E-4</v>
      </c>
    </row>
    <row r="32" spans="2:21" x14ac:dyDescent="0.2">
      <c r="B32" s="7" t="s">
        <v>105</v>
      </c>
      <c r="C32" s="18">
        <v>0.8</v>
      </c>
      <c r="D32" s="18">
        <v>0.45800000000000002</v>
      </c>
      <c r="E32" s="7" t="s">
        <v>280</v>
      </c>
      <c r="F32" s="21" t="s">
        <v>316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18">
        <v>31</v>
      </c>
      <c r="R32" s="7" t="s">
        <v>291</v>
      </c>
      <c r="S32" s="7">
        <f t="shared" si="0"/>
        <v>27</v>
      </c>
      <c r="T32" s="18">
        <v>2.0600657904537498E-2</v>
      </c>
      <c r="U32" s="7">
        <f t="shared" si="1"/>
        <v>7.6298732979768517E-4</v>
      </c>
    </row>
    <row r="33" spans="2:21" x14ac:dyDescent="0.2">
      <c r="B33" s="7" t="s">
        <v>106</v>
      </c>
      <c r="C33" s="18">
        <v>1.3</v>
      </c>
      <c r="D33" s="18">
        <v>0.45800000000000002</v>
      </c>
      <c r="E33" s="7" t="s">
        <v>280</v>
      </c>
      <c r="F33" s="21" t="s">
        <v>317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8">
        <v>31</v>
      </c>
      <c r="R33" s="7" t="s">
        <v>293</v>
      </c>
      <c r="S33" s="7">
        <f t="shared" si="0"/>
        <v>25</v>
      </c>
      <c r="T33" s="18">
        <v>2.0764298023966201E-2</v>
      </c>
      <c r="U33" s="7">
        <f t="shared" si="1"/>
        <v>8.3057192095864799E-4</v>
      </c>
    </row>
    <row r="34" spans="2:21" x14ac:dyDescent="0.2">
      <c r="B34" s="7" t="s">
        <v>107</v>
      </c>
      <c r="C34" s="18">
        <v>1.8</v>
      </c>
      <c r="D34" s="18">
        <v>0.45800000000000002</v>
      </c>
      <c r="E34" s="7" t="s">
        <v>280</v>
      </c>
      <c r="F34" s="21" t="s">
        <v>318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18">
        <v>31</v>
      </c>
      <c r="R34" s="7" t="s">
        <v>293</v>
      </c>
      <c r="S34" s="7">
        <f t="shared" si="0"/>
        <v>25</v>
      </c>
      <c r="T34" s="18">
        <v>2.4130867254403301E-2</v>
      </c>
      <c r="U34" s="7">
        <f t="shared" si="1"/>
        <v>9.6523469017613199E-4</v>
      </c>
    </row>
    <row r="35" spans="2:21" x14ac:dyDescent="0.2">
      <c r="B35" s="7" t="s">
        <v>108</v>
      </c>
      <c r="C35" s="18">
        <v>2.2999999999999998</v>
      </c>
      <c r="D35" s="18">
        <v>0.45800000000000002</v>
      </c>
      <c r="E35" s="7" t="s">
        <v>280</v>
      </c>
      <c r="F35" s="21" t="s">
        <v>319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8">
        <v>31</v>
      </c>
      <c r="R35" s="7" t="s">
        <v>292</v>
      </c>
      <c r="S35" s="7">
        <f t="shared" si="0"/>
        <v>26</v>
      </c>
      <c r="T35" s="18">
        <v>2.4569910150423601E-2</v>
      </c>
      <c r="U35" s="7">
        <f t="shared" si="1"/>
        <v>9.4499654424706162E-4</v>
      </c>
    </row>
    <row r="36" spans="2:21" x14ac:dyDescent="0.2">
      <c r="B36" s="7" t="s">
        <v>109</v>
      </c>
      <c r="C36" s="18">
        <v>2.8</v>
      </c>
      <c r="D36" s="18">
        <v>0.45800000000000002</v>
      </c>
      <c r="E36" s="7" t="s">
        <v>280</v>
      </c>
      <c r="F36" s="21" t="s">
        <v>320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8">
        <v>31</v>
      </c>
      <c r="R36" s="7" t="s">
        <v>295</v>
      </c>
      <c r="S36" s="7">
        <f t="shared" si="0"/>
        <v>24</v>
      </c>
      <c r="T36" s="18">
        <v>2.37731049696943E-2</v>
      </c>
      <c r="U36" s="7">
        <f t="shared" si="1"/>
        <v>9.9054604040392925E-4</v>
      </c>
    </row>
    <row r="37" spans="2:21" x14ac:dyDescent="0.2">
      <c r="B37" s="7" t="s">
        <v>110</v>
      </c>
      <c r="C37" s="18">
        <v>3.3</v>
      </c>
      <c r="D37" s="18">
        <v>0.45800000000000002</v>
      </c>
      <c r="E37" s="7" t="s">
        <v>280</v>
      </c>
      <c r="F37" s="21" t="s">
        <v>321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8">
        <v>31</v>
      </c>
      <c r="R37" s="7" t="s">
        <v>294</v>
      </c>
      <c r="S37" s="7">
        <f t="shared" si="0"/>
        <v>23</v>
      </c>
      <c r="T37" s="18">
        <v>2.2781587882103601E-2</v>
      </c>
      <c r="U37" s="7">
        <f t="shared" si="1"/>
        <v>9.9050382096102616E-4</v>
      </c>
    </row>
    <row r="38" spans="2:21" x14ac:dyDescent="0.2">
      <c r="B38" s="7" t="s">
        <v>111</v>
      </c>
      <c r="C38" s="18">
        <v>3.8</v>
      </c>
      <c r="D38" s="18">
        <v>0.45800000000000002</v>
      </c>
      <c r="E38" s="7" t="s">
        <v>280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18">
        <v>31</v>
      </c>
      <c r="R38" s="7" t="s">
        <v>289</v>
      </c>
      <c r="S38" s="7">
        <f t="shared" si="0"/>
        <v>31</v>
      </c>
      <c r="U38" s="7"/>
    </row>
    <row r="39" spans="2:21" x14ac:dyDescent="0.2">
      <c r="B39" s="7" t="s">
        <v>112</v>
      </c>
      <c r="C39" s="18">
        <v>4.3</v>
      </c>
      <c r="D39" s="18">
        <v>0.45800000000000002</v>
      </c>
      <c r="E39" s="7" t="s">
        <v>280</v>
      </c>
      <c r="F39" s="21" t="s">
        <v>322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8">
        <v>31</v>
      </c>
      <c r="R39" s="7" t="s">
        <v>50</v>
      </c>
      <c r="S39" s="7">
        <f t="shared" si="0"/>
        <v>22</v>
      </c>
      <c r="T39" s="18">
        <v>1.9034486719764199E-2</v>
      </c>
      <c r="U39" s="7">
        <f t="shared" si="1"/>
        <v>8.6520394180746366E-4</v>
      </c>
    </row>
    <row r="40" spans="2:21" x14ac:dyDescent="0.2">
      <c r="B40" s="7" t="s">
        <v>113</v>
      </c>
      <c r="C40" s="18">
        <v>4.8</v>
      </c>
      <c r="D40" s="18">
        <v>0.45800000000000002</v>
      </c>
      <c r="E40" s="7" t="s">
        <v>280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18">
        <v>31</v>
      </c>
      <c r="R40" s="7" t="s">
        <v>289</v>
      </c>
      <c r="S40" s="7">
        <f t="shared" si="0"/>
        <v>31</v>
      </c>
      <c r="U40" s="7"/>
    </row>
    <row r="41" spans="2:21" x14ac:dyDescent="0.2">
      <c r="B41" s="7" t="s">
        <v>114</v>
      </c>
      <c r="C41" s="18">
        <v>5.3</v>
      </c>
      <c r="D41" s="18">
        <v>0.45800000000000002</v>
      </c>
      <c r="E41" s="7" t="s">
        <v>280</v>
      </c>
      <c r="F41" s="21" t="s">
        <v>323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8">
        <v>31</v>
      </c>
      <c r="R41" s="7" t="s">
        <v>295</v>
      </c>
      <c r="S41" s="7">
        <f t="shared" si="0"/>
        <v>24</v>
      </c>
      <c r="T41" s="18">
        <v>1.89426850557163E-2</v>
      </c>
      <c r="U41" s="7">
        <f t="shared" si="1"/>
        <v>7.8927854398817918E-4</v>
      </c>
    </row>
    <row r="42" spans="2:21" x14ac:dyDescent="0.2">
      <c r="B42" s="7" t="s">
        <v>115</v>
      </c>
      <c r="C42" s="18">
        <v>5.8</v>
      </c>
      <c r="D42" s="18">
        <v>0.45800000000000002</v>
      </c>
      <c r="E42" s="7" t="s">
        <v>280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8">
        <v>31</v>
      </c>
      <c r="R42" s="7" t="s">
        <v>289</v>
      </c>
      <c r="S42" s="7">
        <f t="shared" si="0"/>
        <v>31</v>
      </c>
      <c r="U42" s="7"/>
    </row>
    <row r="43" spans="2:21" x14ac:dyDescent="0.2">
      <c r="B43" s="7" t="s">
        <v>116</v>
      </c>
      <c r="C43" s="18">
        <v>6.3</v>
      </c>
      <c r="D43" s="18">
        <v>0.45800000000000002</v>
      </c>
      <c r="E43" s="7" t="s">
        <v>280</v>
      </c>
      <c r="F43" s="21" t="s">
        <v>220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18">
        <v>31</v>
      </c>
      <c r="R43" s="7" t="s">
        <v>289</v>
      </c>
      <c r="S43" s="7">
        <f t="shared" si="0"/>
        <v>31</v>
      </c>
      <c r="T43" s="18">
        <v>1.1597111969992401E-2</v>
      </c>
      <c r="U43" s="7">
        <f t="shared" si="1"/>
        <v>3.7410038612878713E-4</v>
      </c>
    </row>
    <row r="44" spans="2:21" x14ac:dyDescent="0.2">
      <c r="B44" s="7" t="s">
        <v>117</v>
      </c>
      <c r="C44" s="18">
        <v>7.3</v>
      </c>
      <c r="D44" s="18">
        <v>0.45800000000000002</v>
      </c>
      <c r="E44" s="7" t="s">
        <v>280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18">
        <v>31</v>
      </c>
      <c r="R44" s="7" t="s">
        <v>289</v>
      </c>
      <c r="S44" s="7">
        <f t="shared" si="0"/>
        <v>31</v>
      </c>
      <c r="U44" s="7"/>
    </row>
    <row r="45" spans="2:21" x14ac:dyDescent="0.2">
      <c r="B45" s="7"/>
      <c r="E45" s="7" t="s">
        <v>281</v>
      </c>
      <c r="F45" s="21" t="s">
        <v>282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18">
        <v>31</v>
      </c>
      <c r="R45" s="7" t="s">
        <v>289</v>
      </c>
      <c r="S45" s="7">
        <f t="shared" si="0"/>
        <v>31</v>
      </c>
      <c r="T45" s="18">
        <v>1.34602686647759E-2</v>
      </c>
      <c r="U45" s="7">
        <f t="shared" si="1"/>
        <v>4.34202214992771E-4</v>
      </c>
    </row>
    <row r="46" spans="2:21" x14ac:dyDescent="0.2">
      <c r="B46" s="7" t="s">
        <v>118</v>
      </c>
      <c r="C46" s="18">
        <v>7.8</v>
      </c>
      <c r="D46" s="18">
        <v>0.45800000000000002</v>
      </c>
      <c r="E46" s="7" t="s">
        <v>280</v>
      </c>
      <c r="F46" s="21" t="s">
        <v>222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8">
        <v>31</v>
      </c>
      <c r="R46" s="7" t="s">
        <v>290</v>
      </c>
      <c r="S46" s="7">
        <f t="shared" si="0"/>
        <v>28</v>
      </c>
      <c r="T46" s="18">
        <v>2.03377959776853E-2</v>
      </c>
      <c r="U46" s="7">
        <f t="shared" si="1"/>
        <v>7.2634985634590352E-4</v>
      </c>
    </row>
    <row r="47" spans="2:21" x14ac:dyDescent="0.2">
      <c r="B47" s="7" t="s">
        <v>119</v>
      </c>
      <c r="C47" s="18">
        <v>8.3000000000000007</v>
      </c>
      <c r="D47" s="18">
        <v>0.45800000000000002</v>
      </c>
      <c r="E47" s="7" t="s">
        <v>280</v>
      </c>
      <c r="F47" s="21" t="s">
        <v>223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18">
        <v>31</v>
      </c>
      <c r="R47" s="7" t="s">
        <v>289</v>
      </c>
      <c r="S47" s="7">
        <f t="shared" si="0"/>
        <v>31</v>
      </c>
      <c r="T47" s="18">
        <v>1.05489528110392E-2</v>
      </c>
      <c r="U47" s="7">
        <f t="shared" si="1"/>
        <v>3.4028880035610323E-4</v>
      </c>
    </row>
    <row r="48" spans="2:21" x14ac:dyDescent="0.2">
      <c r="B48" s="7" t="s">
        <v>120</v>
      </c>
      <c r="C48" s="18">
        <v>9.3000000000000007</v>
      </c>
      <c r="D48" s="18">
        <v>0.45800000000000002</v>
      </c>
      <c r="E48" s="7" t="s">
        <v>280</v>
      </c>
      <c r="F48" s="21" t="s">
        <v>224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18">
        <v>31</v>
      </c>
      <c r="R48" s="7" t="s">
        <v>289</v>
      </c>
      <c r="S48" s="7">
        <f t="shared" si="0"/>
        <v>31</v>
      </c>
      <c r="T48" s="18">
        <v>1.02240385608857E-2</v>
      </c>
      <c r="U48" s="7">
        <f t="shared" si="1"/>
        <v>3.2980769551244196E-4</v>
      </c>
    </row>
    <row r="49" spans="2:21" x14ac:dyDescent="0.2">
      <c r="B49" s="7" t="s">
        <v>121</v>
      </c>
      <c r="C49" s="18">
        <v>9.8000000000000007</v>
      </c>
      <c r="D49" s="18">
        <v>0.45800000000000002</v>
      </c>
      <c r="E49" s="7" t="s">
        <v>280</v>
      </c>
      <c r="F49" s="21" t="s">
        <v>225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8">
        <v>31</v>
      </c>
      <c r="R49" s="7" t="s">
        <v>289</v>
      </c>
      <c r="S49" s="7">
        <f t="shared" si="0"/>
        <v>31</v>
      </c>
      <c r="T49" s="18">
        <v>3.6091302581954198E-3</v>
      </c>
      <c r="U49" s="7">
        <f t="shared" si="1"/>
        <v>1.1642355671598128E-4</v>
      </c>
    </row>
    <row r="50" spans="2:21" x14ac:dyDescent="0.2">
      <c r="B50" s="7" t="s">
        <v>122</v>
      </c>
      <c r="C50" s="18">
        <v>11.3</v>
      </c>
      <c r="D50" s="18">
        <v>0.45800000000000002</v>
      </c>
      <c r="E50" s="7" t="s">
        <v>280</v>
      </c>
      <c r="F50" s="21" t="s">
        <v>324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18">
        <v>31</v>
      </c>
      <c r="R50" s="7" t="s">
        <v>295</v>
      </c>
      <c r="S50" s="7">
        <f t="shared" si="0"/>
        <v>24</v>
      </c>
      <c r="T50" s="18">
        <v>2.0716363526990599E-2</v>
      </c>
      <c r="U50" s="7">
        <f t="shared" si="1"/>
        <v>8.6318181362460831E-4</v>
      </c>
    </row>
    <row r="51" spans="2:21" x14ac:dyDescent="0.2">
      <c r="B51" s="7" t="s">
        <v>123</v>
      </c>
      <c r="C51" s="18">
        <v>11.8</v>
      </c>
      <c r="D51" s="18">
        <v>0.45800000000000002</v>
      </c>
      <c r="E51" s="7" t="s">
        <v>280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18">
        <v>31</v>
      </c>
      <c r="R51" s="7" t="s">
        <v>289</v>
      </c>
      <c r="S51" s="7">
        <f t="shared" si="0"/>
        <v>31</v>
      </c>
      <c r="U51" s="7"/>
    </row>
    <row r="52" spans="2:21" x14ac:dyDescent="0.2">
      <c r="B52" s="7" t="s">
        <v>124</v>
      </c>
      <c r="C52" s="18">
        <v>12.8</v>
      </c>
      <c r="D52" s="18">
        <v>0.45800000000000002</v>
      </c>
      <c r="E52" s="7" t="s">
        <v>280</v>
      </c>
      <c r="F52" s="21" t="s">
        <v>325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8">
        <v>31</v>
      </c>
      <c r="R52" s="7" t="s">
        <v>61</v>
      </c>
      <c r="S52" s="7">
        <f t="shared" si="0"/>
        <v>29</v>
      </c>
      <c r="T52" s="18">
        <v>2.2905124929613701E-2</v>
      </c>
      <c r="U52" s="7">
        <f t="shared" si="1"/>
        <v>7.8983189412461035E-4</v>
      </c>
    </row>
    <row r="53" spans="2:21" x14ac:dyDescent="0.2">
      <c r="B53" s="7" t="s">
        <v>125</v>
      </c>
      <c r="C53" s="18">
        <v>13.8</v>
      </c>
      <c r="D53" s="18">
        <v>0.45800000000000002</v>
      </c>
      <c r="E53" s="7" t="s">
        <v>280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8">
        <v>31</v>
      </c>
      <c r="R53" s="7" t="s">
        <v>289</v>
      </c>
      <c r="S53" s="7">
        <f t="shared" si="0"/>
        <v>31</v>
      </c>
      <c r="U53" s="7"/>
    </row>
    <row r="54" spans="2:21" x14ac:dyDescent="0.2">
      <c r="B54" s="7"/>
      <c r="E54" s="7" t="s">
        <v>281</v>
      </c>
      <c r="F54" s="21" t="s">
        <v>283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8">
        <v>31</v>
      </c>
      <c r="R54" s="7" t="s">
        <v>289</v>
      </c>
      <c r="S54" s="7">
        <f t="shared" si="0"/>
        <v>31</v>
      </c>
      <c r="T54" s="18">
        <v>1.5704858383488399E-2</v>
      </c>
      <c r="U54" s="7">
        <f t="shared" si="1"/>
        <v>5.066083349512387E-4</v>
      </c>
    </row>
    <row r="55" spans="2:21" x14ac:dyDescent="0.2">
      <c r="B55" s="7" t="s">
        <v>126</v>
      </c>
      <c r="C55" s="18">
        <v>14.3</v>
      </c>
      <c r="D55" s="18">
        <v>0.45800000000000002</v>
      </c>
      <c r="E55" s="7" t="s">
        <v>280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8">
        <v>31</v>
      </c>
      <c r="R55" s="7" t="s">
        <v>289</v>
      </c>
      <c r="S55" s="7">
        <f t="shared" si="0"/>
        <v>31</v>
      </c>
      <c r="U55" s="7"/>
    </row>
    <row r="56" spans="2:21" x14ac:dyDescent="0.2">
      <c r="B56" s="7"/>
      <c r="E56" s="7" t="s">
        <v>281</v>
      </c>
      <c r="F56" s="21" t="s">
        <v>326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18">
        <v>31</v>
      </c>
      <c r="R56" s="7" t="s">
        <v>294</v>
      </c>
      <c r="S56" s="7">
        <f t="shared" si="0"/>
        <v>23</v>
      </c>
      <c r="T56" s="18">
        <v>2.30334731877525E-2</v>
      </c>
      <c r="U56" s="7">
        <f t="shared" si="1"/>
        <v>1.0014553559892392E-3</v>
      </c>
    </row>
    <row r="57" spans="2:21" x14ac:dyDescent="0.2">
      <c r="B57" s="7" t="s">
        <v>127</v>
      </c>
      <c r="C57" s="18">
        <v>14.8</v>
      </c>
      <c r="D57" s="18">
        <v>0.45800000000000002</v>
      </c>
      <c r="E57" s="7" t="s">
        <v>280</v>
      </c>
      <c r="F57" s="21" t="s">
        <v>327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8">
        <v>31</v>
      </c>
      <c r="R57" s="7" t="s">
        <v>293</v>
      </c>
      <c r="S57" s="7">
        <f t="shared" si="0"/>
        <v>25</v>
      </c>
      <c r="T57" s="18">
        <v>1.80290737759559E-2</v>
      </c>
      <c r="U57" s="7">
        <f t="shared" si="1"/>
        <v>7.2116295103823603E-4</v>
      </c>
    </row>
    <row r="58" spans="2:21" x14ac:dyDescent="0.2">
      <c r="B58" s="7" t="s">
        <v>128</v>
      </c>
      <c r="C58" s="18">
        <v>15.3</v>
      </c>
      <c r="D58" s="18">
        <v>0.45800000000000002</v>
      </c>
      <c r="E58" s="7" t="s">
        <v>280</v>
      </c>
      <c r="F58" s="21" t="s">
        <v>328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18">
        <v>31</v>
      </c>
      <c r="R58" s="7" t="s">
        <v>293</v>
      </c>
      <c r="S58" s="7">
        <f t="shared" si="0"/>
        <v>25</v>
      </c>
      <c r="T58" s="18">
        <v>2.2145752632457001E-2</v>
      </c>
      <c r="U58" s="7">
        <f t="shared" si="1"/>
        <v>8.8583010529828007E-4</v>
      </c>
    </row>
    <row r="59" spans="2:21" x14ac:dyDescent="0.2">
      <c r="B59" s="7" t="s">
        <v>129</v>
      </c>
      <c r="C59" s="18">
        <v>15.8</v>
      </c>
      <c r="D59" s="18">
        <v>0.45800000000000002</v>
      </c>
      <c r="E59" s="7" t="s">
        <v>280</v>
      </c>
      <c r="F59" s="21" t="s">
        <v>329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18">
        <v>31</v>
      </c>
      <c r="R59" s="7" t="s">
        <v>61</v>
      </c>
      <c r="S59" s="7">
        <f t="shared" si="0"/>
        <v>29</v>
      </c>
      <c r="T59" s="18">
        <v>2.3021634608888598E-2</v>
      </c>
      <c r="U59" s="7">
        <f t="shared" si="1"/>
        <v>7.9384946927202066E-4</v>
      </c>
    </row>
    <row r="60" spans="2:21" x14ac:dyDescent="0.2">
      <c r="B60" s="7" t="s">
        <v>130</v>
      </c>
      <c r="C60" s="18">
        <v>16.3</v>
      </c>
      <c r="D60" s="18">
        <v>0.45800000000000002</v>
      </c>
      <c r="E60" s="7" t="s">
        <v>280</v>
      </c>
      <c r="F60" s="21" t="s">
        <v>330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8">
        <v>31</v>
      </c>
      <c r="R60" s="7" t="s">
        <v>293</v>
      </c>
      <c r="S60" s="7">
        <f t="shared" si="0"/>
        <v>25</v>
      </c>
      <c r="T60" s="18">
        <v>1.0549684735994901E-2</v>
      </c>
      <c r="U60" s="7">
        <f t="shared" si="1"/>
        <v>4.2198738943979603E-4</v>
      </c>
    </row>
    <row r="61" spans="2:21" x14ac:dyDescent="0.2">
      <c r="B61" s="7" t="s">
        <v>131</v>
      </c>
      <c r="C61" s="18">
        <v>16.8</v>
      </c>
      <c r="D61" s="18">
        <v>0.45800000000000002</v>
      </c>
      <c r="E61" s="7" t="s">
        <v>280</v>
      </c>
      <c r="F61" s="21" t="s">
        <v>331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8">
        <v>31</v>
      </c>
      <c r="R61" s="7" t="s">
        <v>50</v>
      </c>
      <c r="S61" s="7">
        <f t="shared" si="0"/>
        <v>22</v>
      </c>
      <c r="T61" s="18">
        <v>2.23611833273069E-2</v>
      </c>
      <c r="U61" s="7">
        <f t="shared" si="1"/>
        <v>1.0164174239684954E-3</v>
      </c>
    </row>
    <row r="62" spans="2:21" x14ac:dyDescent="0.2">
      <c r="B62" s="7" t="s">
        <v>132</v>
      </c>
      <c r="C62" s="18">
        <v>0.1</v>
      </c>
      <c r="D62" s="18">
        <v>0.91700000000000004</v>
      </c>
      <c r="E62" s="7" t="s">
        <v>280</v>
      </c>
      <c r="F62" s="21" t="s">
        <v>332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18">
        <v>31</v>
      </c>
      <c r="R62" s="7" t="s">
        <v>295</v>
      </c>
      <c r="S62" s="7">
        <f t="shared" si="0"/>
        <v>24</v>
      </c>
      <c r="T62" s="18">
        <v>2.3357196182850301E-2</v>
      </c>
      <c r="U62" s="7">
        <f t="shared" si="1"/>
        <v>9.7321650761876251E-4</v>
      </c>
    </row>
    <row r="63" spans="2:21" x14ac:dyDescent="0.2">
      <c r="B63" s="7" t="s">
        <v>133</v>
      </c>
      <c r="C63" s="18">
        <v>2.1</v>
      </c>
      <c r="D63" s="18">
        <v>0.91700000000000004</v>
      </c>
      <c r="E63" s="7" t="s">
        <v>280</v>
      </c>
      <c r="F63" s="21" t="s">
        <v>333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8">
        <v>31</v>
      </c>
      <c r="R63" s="7" t="s">
        <v>294</v>
      </c>
      <c r="S63" s="7">
        <f t="shared" si="0"/>
        <v>23</v>
      </c>
      <c r="T63" s="18">
        <v>2.2990466398770899E-2</v>
      </c>
      <c r="U63" s="7">
        <f t="shared" si="1"/>
        <v>9.9958549559873468E-4</v>
      </c>
    </row>
    <row r="64" spans="2:21" x14ac:dyDescent="0.2">
      <c r="B64" s="7" t="s">
        <v>134</v>
      </c>
      <c r="C64" s="18">
        <v>2.6</v>
      </c>
      <c r="D64" s="18">
        <v>0.91700000000000004</v>
      </c>
      <c r="E64" s="7" t="s">
        <v>280</v>
      </c>
      <c r="F64" s="21" t="s">
        <v>334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8">
        <v>31</v>
      </c>
      <c r="R64" s="7" t="s">
        <v>293</v>
      </c>
      <c r="S64" s="7">
        <f t="shared" si="0"/>
        <v>25</v>
      </c>
      <c r="T64" s="18">
        <v>2.4428343967679199E-2</v>
      </c>
      <c r="U64" s="7">
        <f t="shared" si="1"/>
        <v>9.7713375870716788E-4</v>
      </c>
    </row>
    <row r="65" spans="2:21" x14ac:dyDescent="0.2">
      <c r="B65" s="7" t="s">
        <v>135</v>
      </c>
      <c r="C65" s="18">
        <v>3.1</v>
      </c>
      <c r="D65" s="18">
        <v>0.91700000000000004</v>
      </c>
      <c r="E65" s="7" t="s">
        <v>280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18">
        <v>31</v>
      </c>
      <c r="R65" s="7" t="s">
        <v>289</v>
      </c>
      <c r="S65" s="7">
        <f t="shared" si="0"/>
        <v>31</v>
      </c>
      <c r="U65" s="7"/>
    </row>
    <row r="66" spans="2:21" x14ac:dyDescent="0.2">
      <c r="B66" s="7" t="s">
        <v>136</v>
      </c>
      <c r="C66" s="18">
        <v>3.6</v>
      </c>
      <c r="D66" s="18">
        <v>0.91700000000000004</v>
      </c>
      <c r="E66" s="7" t="s">
        <v>280</v>
      </c>
      <c r="F66" s="21" t="s">
        <v>335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18">
        <v>31</v>
      </c>
      <c r="R66" s="7" t="s">
        <v>293</v>
      </c>
      <c r="S66" s="7">
        <f t="shared" si="0"/>
        <v>25</v>
      </c>
      <c r="T66" s="18">
        <v>2.40753095986544E-2</v>
      </c>
      <c r="U66" s="7">
        <f t="shared" si="1"/>
        <v>9.6301238394617603E-4</v>
      </c>
    </row>
    <row r="67" spans="2:21" x14ac:dyDescent="0.2">
      <c r="B67" s="7" t="s">
        <v>137</v>
      </c>
      <c r="C67" s="18">
        <v>4.0999999999999996</v>
      </c>
      <c r="D67" s="18">
        <v>0.91700000000000004</v>
      </c>
      <c r="E67" s="7" t="s">
        <v>280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18">
        <v>31</v>
      </c>
      <c r="R67" s="7" t="s">
        <v>289</v>
      </c>
      <c r="S67" s="7">
        <f t="shared" si="0"/>
        <v>31</v>
      </c>
      <c r="U67" s="7"/>
    </row>
    <row r="68" spans="2:21" x14ac:dyDescent="0.2">
      <c r="B68" s="7" t="s">
        <v>138</v>
      </c>
      <c r="C68" s="18">
        <v>4.5999999999999996</v>
      </c>
      <c r="D68" s="18">
        <v>0.91700000000000004</v>
      </c>
      <c r="E68" s="7" t="s">
        <v>280</v>
      </c>
      <c r="F68" s="21" t="s">
        <v>336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18">
        <v>31</v>
      </c>
      <c r="R68" s="7" t="s">
        <v>294</v>
      </c>
      <c r="S68" s="7">
        <f t="shared" si="0"/>
        <v>23</v>
      </c>
      <c r="T68" s="18">
        <v>1.9108157743088501E-2</v>
      </c>
      <c r="U68" s="7">
        <f t="shared" si="1"/>
        <v>8.3078946709080437E-4</v>
      </c>
    </row>
    <row r="69" spans="2:21" x14ac:dyDescent="0.2">
      <c r="B69" s="7" t="s">
        <v>139</v>
      </c>
      <c r="C69" s="18">
        <v>5.0999999999999996</v>
      </c>
      <c r="D69" s="18">
        <v>0.91700000000000004</v>
      </c>
      <c r="E69" s="7" t="s">
        <v>280</v>
      </c>
      <c r="F69" s="21" t="s">
        <v>337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8">
        <v>31</v>
      </c>
      <c r="R69" s="7" t="s">
        <v>294</v>
      </c>
      <c r="S69" s="7">
        <f t="shared" si="0"/>
        <v>23</v>
      </c>
      <c r="T69" s="18">
        <v>2.3490026972473502E-2</v>
      </c>
      <c r="U69" s="7">
        <f t="shared" si="1"/>
        <v>1.0213055205423262E-3</v>
      </c>
    </row>
    <row r="70" spans="2:21" x14ac:dyDescent="0.2">
      <c r="B70" s="7" t="s">
        <v>140</v>
      </c>
      <c r="C70" s="18">
        <v>5.6</v>
      </c>
      <c r="D70" s="18">
        <v>0.91700000000000004</v>
      </c>
      <c r="E70" s="7" t="s">
        <v>280</v>
      </c>
      <c r="F70" s="21" t="s">
        <v>338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18">
        <v>31</v>
      </c>
      <c r="R70" s="7" t="s">
        <v>293</v>
      </c>
      <c r="S70" s="7">
        <f t="shared" ref="S70:S133" si="2">Q70-R70</f>
        <v>25</v>
      </c>
      <c r="T70" s="18">
        <v>2.4581893382664199E-2</v>
      </c>
      <c r="U70" s="7">
        <f t="shared" ref="U70:U133" si="3">T70/S70</f>
        <v>9.8327573530656806E-4</v>
      </c>
    </row>
    <row r="71" spans="2:21" x14ac:dyDescent="0.2">
      <c r="B71" s="7" t="s">
        <v>141</v>
      </c>
      <c r="C71" s="18">
        <v>6.1</v>
      </c>
      <c r="D71" s="18">
        <v>0.91700000000000004</v>
      </c>
      <c r="E71" s="7" t="s">
        <v>280</v>
      </c>
      <c r="F71" s="21" t="s">
        <v>339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18">
        <v>31</v>
      </c>
      <c r="R71" s="7" t="s">
        <v>292</v>
      </c>
      <c r="S71" s="7">
        <f t="shared" si="2"/>
        <v>26</v>
      </c>
      <c r="T71" s="18">
        <v>2.1557589192644E-2</v>
      </c>
      <c r="U71" s="7">
        <f t="shared" si="3"/>
        <v>8.2913804587092304E-4</v>
      </c>
    </row>
    <row r="72" spans="2:21" x14ac:dyDescent="0.2">
      <c r="B72" s="7" t="s">
        <v>142</v>
      </c>
      <c r="C72" s="18">
        <v>6.6</v>
      </c>
      <c r="D72" s="18">
        <v>0.91700000000000004</v>
      </c>
      <c r="E72" s="7" t="s">
        <v>280</v>
      </c>
      <c r="F72" s="21" t="s">
        <v>340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18">
        <v>31</v>
      </c>
      <c r="R72" s="7" t="s">
        <v>294</v>
      </c>
      <c r="S72" s="7">
        <f t="shared" si="2"/>
        <v>23</v>
      </c>
      <c r="T72" s="18">
        <v>2.0353700583268301E-2</v>
      </c>
      <c r="U72" s="7">
        <f t="shared" si="3"/>
        <v>8.8494350362036092E-4</v>
      </c>
    </row>
    <row r="73" spans="2:21" x14ac:dyDescent="0.2">
      <c r="B73" s="7" t="s">
        <v>143</v>
      </c>
      <c r="C73" s="18">
        <v>7.1</v>
      </c>
      <c r="D73" s="18">
        <v>0.91700000000000004</v>
      </c>
      <c r="E73" s="7" t="s">
        <v>280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8">
        <v>31</v>
      </c>
      <c r="R73" s="7" t="s">
        <v>289</v>
      </c>
      <c r="S73" s="7">
        <f t="shared" si="2"/>
        <v>31</v>
      </c>
      <c r="U73" s="7"/>
    </row>
    <row r="74" spans="2:21" x14ac:dyDescent="0.2">
      <c r="B74" s="7" t="s">
        <v>144</v>
      </c>
      <c r="C74" s="18">
        <v>8.1</v>
      </c>
      <c r="D74" s="18">
        <v>0.91700000000000004</v>
      </c>
      <c r="E74" s="7" t="s">
        <v>280</v>
      </c>
      <c r="F74" s="21" t="s">
        <v>237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18">
        <v>31</v>
      </c>
      <c r="R74" s="7" t="s">
        <v>289</v>
      </c>
      <c r="S74" s="7">
        <f t="shared" si="2"/>
        <v>31</v>
      </c>
      <c r="T74" s="18">
        <v>8.2778250707466697E-3</v>
      </c>
      <c r="U74" s="7">
        <f t="shared" si="3"/>
        <v>2.6702661518537645E-4</v>
      </c>
    </row>
    <row r="75" spans="2:21" x14ac:dyDescent="0.2">
      <c r="B75" s="7" t="s">
        <v>145</v>
      </c>
      <c r="C75" s="18">
        <v>9.1</v>
      </c>
      <c r="D75" s="18">
        <v>0.91700000000000004</v>
      </c>
      <c r="E75" s="7" t="s">
        <v>280</v>
      </c>
      <c r="F75" s="21" t="s">
        <v>341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18">
        <v>31</v>
      </c>
      <c r="R75" s="7" t="s">
        <v>291</v>
      </c>
      <c r="S75" s="7">
        <f t="shared" si="2"/>
        <v>27</v>
      </c>
      <c r="T75" s="18">
        <v>2.0164321705704501E-2</v>
      </c>
      <c r="U75" s="7">
        <f t="shared" si="3"/>
        <v>7.4682672984090746E-4</v>
      </c>
    </row>
    <row r="76" spans="2:21" x14ac:dyDescent="0.2">
      <c r="B76" s="7" t="s">
        <v>146</v>
      </c>
      <c r="C76" s="18">
        <v>9.6</v>
      </c>
      <c r="D76" s="18">
        <v>0.91700000000000004</v>
      </c>
      <c r="E76" s="7" t="s">
        <v>280</v>
      </c>
      <c r="F76" s="21" t="s">
        <v>342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18">
        <v>31</v>
      </c>
      <c r="R76" s="7" t="s">
        <v>291</v>
      </c>
      <c r="S76" s="7">
        <f t="shared" si="2"/>
        <v>27</v>
      </c>
      <c r="T76" s="18">
        <v>1.21872571712918E-2</v>
      </c>
      <c r="U76" s="7">
        <f t="shared" si="3"/>
        <v>4.5137989523302965E-4</v>
      </c>
    </row>
    <row r="77" spans="2:21" x14ac:dyDescent="0.2">
      <c r="B77" s="7" t="s">
        <v>147</v>
      </c>
      <c r="C77" s="18">
        <v>10.1</v>
      </c>
      <c r="D77" s="18">
        <v>0.91700000000000004</v>
      </c>
      <c r="E77" s="7" t="s">
        <v>280</v>
      </c>
      <c r="F77" s="21" t="s">
        <v>343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8">
        <v>31</v>
      </c>
      <c r="R77" s="7" t="s">
        <v>295</v>
      </c>
      <c r="S77" s="7">
        <f t="shared" si="2"/>
        <v>24</v>
      </c>
      <c r="T77" s="18">
        <v>2.0584564504024901E-2</v>
      </c>
      <c r="U77" s="7">
        <f t="shared" si="3"/>
        <v>8.5769018766770422E-4</v>
      </c>
    </row>
    <row r="78" spans="2:21" x14ac:dyDescent="0.2">
      <c r="B78" s="7" t="s">
        <v>148</v>
      </c>
      <c r="C78" s="18">
        <v>10.6</v>
      </c>
      <c r="D78" s="18">
        <v>0.91700000000000004</v>
      </c>
      <c r="E78" s="7" t="s">
        <v>280</v>
      </c>
      <c r="F78" s="21" t="s">
        <v>344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18">
        <v>31</v>
      </c>
      <c r="R78" s="7" t="s">
        <v>295</v>
      </c>
      <c r="S78" s="7">
        <f t="shared" si="2"/>
        <v>24</v>
      </c>
      <c r="T78" s="18">
        <v>2.2738965065151499E-2</v>
      </c>
      <c r="U78" s="7">
        <f t="shared" si="3"/>
        <v>9.4745687771464581E-4</v>
      </c>
    </row>
    <row r="79" spans="2:21" x14ac:dyDescent="0.2">
      <c r="B79" s="7" t="s">
        <v>149</v>
      </c>
      <c r="C79" s="18">
        <v>11.1</v>
      </c>
      <c r="D79" s="18">
        <v>0.91700000000000004</v>
      </c>
      <c r="E79" s="7" t="s">
        <v>280</v>
      </c>
      <c r="F79" s="21" t="s">
        <v>241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18">
        <v>31</v>
      </c>
      <c r="R79" s="7" t="s">
        <v>292</v>
      </c>
      <c r="S79" s="7">
        <f t="shared" si="2"/>
        <v>26</v>
      </c>
      <c r="T79" s="18">
        <v>1.6995856306149901E-2</v>
      </c>
      <c r="U79" s="7">
        <f t="shared" si="3"/>
        <v>6.5368678100576538E-4</v>
      </c>
    </row>
    <row r="80" spans="2:21" x14ac:dyDescent="0.2">
      <c r="B80" s="7" t="s">
        <v>150</v>
      </c>
      <c r="C80" s="18">
        <v>11.6</v>
      </c>
      <c r="D80" s="18">
        <v>0.91700000000000004</v>
      </c>
      <c r="E80" s="7" t="s">
        <v>280</v>
      </c>
      <c r="F80" s="21" t="s">
        <v>242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18">
        <v>31</v>
      </c>
      <c r="R80" s="7" t="s">
        <v>61</v>
      </c>
      <c r="S80" s="7">
        <f t="shared" si="2"/>
        <v>29</v>
      </c>
      <c r="T80" s="18">
        <v>1.3356220892258699E-2</v>
      </c>
      <c r="U80" s="7">
        <f t="shared" si="3"/>
        <v>4.6055934111236896E-4</v>
      </c>
    </row>
    <row r="81" spans="2:21" x14ac:dyDescent="0.2">
      <c r="B81" s="7" t="s">
        <v>151</v>
      </c>
      <c r="C81" s="18">
        <v>12.1</v>
      </c>
      <c r="D81" s="18">
        <v>0.91700000000000004</v>
      </c>
      <c r="E81" s="7" t="s">
        <v>280</v>
      </c>
      <c r="F81" s="21" t="s">
        <v>345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18">
        <v>31</v>
      </c>
      <c r="R81" s="7" t="s">
        <v>293</v>
      </c>
      <c r="S81" s="7">
        <f t="shared" si="2"/>
        <v>25</v>
      </c>
      <c r="T81" s="18">
        <v>2.2299099570675499E-2</v>
      </c>
      <c r="U81" s="7">
        <f t="shared" si="3"/>
        <v>8.9196398282701992E-4</v>
      </c>
    </row>
    <row r="82" spans="2:21" x14ac:dyDescent="0.2">
      <c r="B82" s="7" t="s">
        <v>152</v>
      </c>
      <c r="C82" s="18">
        <v>12.6</v>
      </c>
      <c r="D82" s="18">
        <v>0.91700000000000004</v>
      </c>
      <c r="E82" s="7" t="s">
        <v>280</v>
      </c>
      <c r="F82" s="21" t="s">
        <v>244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18">
        <v>31</v>
      </c>
      <c r="R82" s="7" t="s">
        <v>290</v>
      </c>
      <c r="S82" s="7">
        <f t="shared" si="2"/>
        <v>28</v>
      </c>
      <c r="T82" s="18">
        <v>1.9988085777257199E-2</v>
      </c>
      <c r="U82" s="7">
        <f t="shared" si="3"/>
        <v>7.1386020633061424E-4</v>
      </c>
    </row>
    <row r="83" spans="2:21" x14ac:dyDescent="0.2">
      <c r="B83" s="7" t="s">
        <v>153</v>
      </c>
      <c r="C83" s="18">
        <v>13.1</v>
      </c>
      <c r="D83" s="18">
        <v>0.91700000000000004</v>
      </c>
      <c r="E83" s="7" t="s">
        <v>280</v>
      </c>
      <c r="F83" s="21" t="s">
        <v>346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18">
        <v>31</v>
      </c>
      <c r="R83" s="7" t="s">
        <v>292</v>
      </c>
      <c r="S83" s="7">
        <f t="shared" si="2"/>
        <v>26</v>
      </c>
      <c r="T83" s="18">
        <v>2.1679974705705402E-2</v>
      </c>
      <c r="U83" s="7">
        <f t="shared" si="3"/>
        <v>8.3384518098866931E-4</v>
      </c>
    </row>
    <row r="84" spans="2:21" x14ac:dyDescent="0.2">
      <c r="B84" s="7" t="s">
        <v>154</v>
      </c>
      <c r="C84" s="18">
        <v>14.1</v>
      </c>
      <c r="D84" s="18">
        <v>0.91700000000000004</v>
      </c>
      <c r="E84" s="7" t="s">
        <v>280</v>
      </c>
      <c r="F84" s="21" t="s">
        <v>347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18">
        <v>31</v>
      </c>
      <c r="R84" s="7" t="s">
        <v>291</v>
      </c>
      <c r="S84" s="7">
        <f t="shared" si="2"/>
        <v>27</v>
      </c>
      <c r="T84" s="18">
        <v>2.45023080133355E-2</v>
      </c>
      <c r="U84" s="7">
        <f t="shared" si="3"/>
        <v>9.0749288938279634E-4</v>
      </c>
    </row>
    <row r="85" spans="2:21" x14ac:dyDescent="0.2">
      <c r="B85" s="7" t="s">
        <v>155</v>
      </c>
      <c r="C85" s="18">
        <v>14.6</v>
      </c>
      <c r="D85" s="18">
        <v>0.91700000000000004</v>
      </c>
      <c r="E85" s="7" t="s">
        <v>280</v>
      </c>
      <c r="F85" s="21" t="s">
        <v>348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18">
        <v>31</v>
      </c>
      <c r="R85" s="7" t="s">
        <v>291</v>
      </c>
      <c r="S85" s="7">
        <f t="shared" si="2"/>
        <v>27</v>
      </c>
      <c r="T85" s="18">
        <v>2.1960619459441898E-2</v>
      </c>
      <c r="U85" s="7">
        <f t="shared" si="3"/>
        <v>8.1335627627562585E-4</v>
      </c>
    </row>
    <row r="86" spans="2:21" x14ac:dyDescent="0.2">
      <c r="B86" s="7" t="s">
        <v>156</v>
      </c>
      <c r="C86" s="18">
        <v>15.1</v>
      </c>
      <c r="D86" s="18">
        <v>0.91700000000000004</v>
      </c>
      <c r="E86" s="7" t="s">
        <v>280</v>
      </c>
      <c r="F86" s="21" t="s">
        <v>349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18">
        <v>31</v>
      </c>
      <c r="R86" s="7" t="s">
        <v>296</v>
      </c>
      <c r="S86" s="7">
        <f t="shared" si="2"/>
        <v>30</v>
      </c>
      <c r="T86" s="18">
        <v>2.0420458797932299E-2</v>
      </c>
      <c r="U86" s="7">
        <f t="shared" si="3"/>
        <v>6.8068195993107661E-4</v>
      </c>
    </row>
    <row r="87" spans="2:21" x14ac:dyDescent="0.2">
      <c r="B87" s="7" t="s">
        <v>157</v>
      </c>
      <c r="C87" s="18">
        <v>15.6</v>
      </c>
      <c r="D87" s="18">
        <v>0.91700000000000004</v>
      </c>
      <c r="E87" s="7" t="s">
        <v>280</v>
      </c>
      <c r="F87" s="21" t="s">
        <v>350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18">
        <v>31</v>
      </c>
      <c r="R87" s="7" t="s">
        <v>295</v>
      </c>
      <c r="S87" s="7">
        <f t="shared" si="2"/>
        <v>24</v>
      </c>
      <c r="T87" s="18">
        <v>2.4608544752439902E-2</v>
      </c>
      <c r="U87" s="7">
        <f t="shared" si="3"/>
        <v>1.0253560313516626E-3</v>
      </c>
    </row>
    <row r="88" spans="2:21" x14ac:dyDescent="0.2">
      <c r="B88" s="7" t="s">
        <v>158</v>
      </c>
      <c r="C88" s="18">
        <v>16.100000000000001</v>
      </c>
      <c r="D88" s="18">
        <v>0.91700000000000004</v>
      </c>
      <c r="E88" s="7" t="s">
        <v>280</v>
      </c>
      <c r="F88" s="21" t="s">
        <v>351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18">
        <v>31</v>
      </c>
      <c r="R88" s="7" t="s">
        <v>291</v>
      </c>
      <c r="S88" s="7">
        <f t="shared" si="2"/>
        <v>27</v>
      </c>
      <c r="T88" s="18">
        <v>2.4495222394457498E-2</v>
      </c>
      <c r="U88" s="7">
        <f t="shared" si="3"/>
        <v>9.0723045905398143E-4</v>
      </c>
    </row>
    <row r="89" spans="2:21" x14ac:dyDescent="0.2">
      <c r="B89" s="7" t="s">
        <v>159</v>
      </c>
      <c r="C89" s="18">
        <v>16.600000000000001</v>
      </c>
      <c r="D89" s="18">
        <v>0.91700000000000004</v>
      </c>
      <c r="E89" s="7" t="s">
        <v>280</v>
      </c>
      <c r="F89" s="21" t="s">
        <v>251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8">
        <v>31</v>
      </c>
      <c r="R89" s="7" t="s">
        <v>61</v>
      </c>
      <c r="S89" s="7">
        <f t="shared" si="2"/>
        <v>29</v>
      </c>
      <c r="T89" s="18">
        <v>2.1069182761847001E-2</v>
      </c>
      <c r="U89" s="7">
        <f t="shared" si="3"/>
        <v>7.2652354351196555E-4</v>
      </c>
    </row>
    <row r="90" spans="2:21" x14ac:dyDescent="0.2">
      <c r="B90" s="7" t="s">
        <v>160</v>
      </c>
      <c r="C90" s="18">
        <v>0.4</v>
      </c>
      <c r="D90" s="18">
        <v>1.375</v>
      </c>
      <c r="E90" s="7" t="s">
        <v>280</v>
      </c>
      <c r="F90" s="21" t="s">
        <v>352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18">
        <v>31</v>
      </c>
      <c r="R90" s="7" t="s">
        <v>294</v>
      </c>
      <c r="S90" s="7">
        <f t="shared" si="2"/>
        <v>23</v>
      </c>
      <c r="T90" s="18">
        <v>2.2473335346364601E-2</v>
      </c>
      <c r="U90" s="7">
        <f t="shared" si="3"/>
        <v>9.771015367984609E-4</v>
      </c>
    </row>
    <row r="91" spans="2:21" x14ac:dyDescent="0.2">
      <c r="B91" s="7" t="s">
        <v>161</v>
      </c>
      <c r="C91" s="18">
        <v>0.9</v>
      </c>
      <c r="D91" s="18">
        <v>1.375</v>
      </c>
      <c r="E91" s="7" t="s">
        <v>280</v>
      </c>
      <c r="F91" s="21" t="s">
        <v>353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18">
        <v>31</v>
      </c>
      <c r="R91" s="7" t="s">
        <v>290</v>
      </c>
      <c r="S91" s="7">
        <f t="shared" si="2"/>
        <v>28</v>
      </c>
      <c r="T91" s="18">
        <v>2.3729612230237999E-2</v>
      </c>
      <c r="U91" s="7">
        <f t="shared" si="3"/>
        <v>8.4748615107992857E-4</v>
      </c>
    </row>
    <row r="92" spans="2:21" x14ac:dyDescent="0.2">
      <c r="B92" s="7" t="s">
        <v>162</v>
      </c>
      <c r="C92" s="18">
        <v>1.4</v>
      </c>
      <c r="D92" s="18">
        <v>1.375</v>
      </c>
      <c r="E92" s="7" t="s">
        <v>280</v>
      </c>
      <c r="F92" s="21" t="s">
        <v>354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18">
        <v>31</v>
      </c>
      <c r="R92" s="7" t="s">
        <v>293</v>
      </c>
      <c r="S92" s="7">
        <f t="shared" si="2"/>
        <v>25</v>
      </c>
      <c r="T92" s="18">
        <v>1.60343125750394E-2</v>
      </c>
      <c r="U92" s="7">
        <f t="shared" si="3"/>
        <v>6.4137250300157602E-4</v>
      </c>
    </row>
    <row r="93" spans="2:21" x14ac:dyDescent="0.2">
      <c r="B93" s="7" t="s">
        <v>163</v>
      </c>
      <c r="C93" s="18">
        <v>1.9</v>
      </c>
      <c r="D93" s="18">
        <v>1.375</v>
      </c>
      <c r="E93" s="7" t="s">
        <v>280</v>
      </c>
      <c r="F93" s="21" t="s">
        <v>355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18">
        <v>31</v>
      </c>
      <c r="R93" s="7" t="s">
        <v>295</v>
      </c>
      <c r="S93" s="7">
        <f t="shared" si="2"/>
        <v>24</v>
      </c>
      <c r="T93" s="18">
        <v>1.9233296423797602E-2</v>
      </c>
      <c r="U93" s="7">
        <f t="shared" si="3"/>
        <v>8.0138735099156673E-4</v>
      </c>
    </row>
    <row r="94" spans="2:21" x14ac:dyDescent="0.2">
      <c r="B94" s="7" t="s">
        <v>164</v>
      </c>
      <c r="C94" s="18">
        <v>2.4</v>
      </c>
      <c r="D94" s="18">
        <v>1.375</v>
      </c>
      <c r="E94" s="7" t="s">
        <v>280</v>
      </c>
      <c r="F94" s="21" t="s">
        <v>356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18">
        <v>31</v>
      </c>
      <c r="R94" s="7" t="s">
        <v>295</v>
      </c>
      <c r="S94" s="7">
        <f t="shared" si="2"/>
        <v>24</v>
      </c>
      <c r="T94" s="18">
        <v>1.3309972251013101E-2</v>
      </c>
      <c r="U94" s="7">
        <f t="shared" si="3"/>
        <v>5.5458217712554586E-4</v>
      </c>
    </row>
    <row r="95" spans="2:21" x14ac:dyDescent="0.2">
      <c r="B95" s="7" t="s">
        <v>165</v>
      </c>
      <c r="C95" s="18">
        <v>2.9</v>
      </c>
      <c r="D95" s="18">
        <v>1.375</v>
      </c>
      <c r="E95" s="7" t="s">
        <v>280</v>
      </c>
      <c r="F95" s="21" t="s">
        <v>357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18">
        <v>31</v>
      </c>
      <c r="R95" s="7" t="s">
        <v>294</v>
      </c>
      <c r="S95" s="7">
        <f t="shared" si="2"/>
        <v>23</v>
      </c>
      <c r="T95" s="18">
        <v>1.6243797645216201E-2</v>
      </c>
      <c r="U95" s="7">
        <f t="shared" si="3"/>
        <v>7.0625207153113918E-4</v>
      </c>
    </row>
    <row r="96" spans="2:21" x14ac:dyDescent="0.2">
      <c r="B96" s="7" t="s">
        <v>166</v>
      </c>
      <c r="C96" s="18">
        <v>3.4</v>
      </c>
      <c r="D96" s="18">
        <v>1.375</v>
      </c>
      <c r="E96" s="7" t="s">
        <v>280</v>
      </c>
      <c r="F96" s="21" t="s">
        <v>358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18">
        <v>31</v>
      </c>
      <c r="R96" s="7" t="s">
        <v>294</v>
      </c>
      <c r="S96" s="7">
        <f t="shared" si="2"/>
        <v>23</v>
      </c>
      <c r="T96" s="18">
        <v>9.2138504991866304E-3</v>
      </c>
      <c r="U96" s="7">
        <f t="shared" si="3"/>
        <v>4.0060219561681003E-4</v>
      </c>
    </row>
    <row r="97" spans="2:21" x14ac:dyDescent="0.2">
      <c r="B97" s="7" t="s">
        <v>167</v>
      </c>
      <c r="C97" s="18">
        <v>3.9</v>
      </c>
      <c r="D97" s="18">
        <v>1.375</v>
      </c>
      <c r="E97" s="7" t="s">
        <v>280</v>
      </c>
      <c r="F97" s="21" t="s">
        <v>359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18">
        <v>31</v>
      </c>
      <c r="R97" s="7" t="s">
        <v>295</v>
      </c>
      <c r="S97" s="7">
        <f t="shared" si="2"/>
        <v>24</v>
      </c>
      <c r="T97" s="18">
        <v>2.11009211411952E-2</v>
      </c>
      <c r="U97" s="7">
        <f t="shared" si="3"/>
        <v>8.7920504754980002E-4</v>
      </c>
    </row>
    <row r="98" spans="2:21" x14ac:dyDescent="0.2">
      <c r="B98" s="7" t="s">
        <v>168</v>
      </c>
      <c r="C98" s="18">
        <v>4.4000000000000004</v>
      </c>
      <c r="D98" s="18">
        <v>1.375</v>
      </c>
      <c r="E98" s="7" t="s">
        <v>280</v>
      </c>
      <c r="F98" s="21" t="s">
        <v>360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18">
        <v>31</v>
      </c>
      <c r="R98" s="7" t="s">
        <v>293</v>
      </c>
      <c r="S98" s="7">
        <f t="shared" si="2"/>
        <v>25</v>
      </c>
      <c r="T98" s="18">
        <v>1.67379335986154E-2</v>
      </c>
      <c r="U98" s="7">
        <f t="shared" si="3"/>
        <v>6.6951734394461596E-4</v>
      </c>
    </row>
    <row r="99" spans="2:21" x14ac:dyDescent="0.2">
      <c r="B99" s="7" t="s">
        <v>169</v>
      </c>
      <c r="C99" s="18">
        <v>4.9000000000000004</v>
      </c>
      <c r="D99" s="18">
        <v>1.375</v>
      </c>
      <c r="E99" s="7" t="s">
        <v>280</v>
      </c>
      <c r="F99" s="21" t="s">
        <v>361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18">
        <v>31</v>
      </c>
      <c r="R99" s="7" t="s">
        <v>50</v>
      </c>
      <c r="S99" s="7">
        <f t="shared" si="2"/>
        <v>22</v>
      </c>
      <c r="T99" s="18">
        <v>1.7663488313384601E-2</v>
      </c>
      <c r="U99" s="7">
        <f t="shared" si="3"/>
        <v>8.028858324265728E-4</v>
      </c>
    </row>
    <row r="100" spans="2:21" x14ac:dyDescent="0.2">
      <c r="B100" s="7" t="s">
        <v>170</v>
      </c>
      <c r="C100" s="18">
        <v>5.4</v>
      </c>
      <c r="D100" s="18">
        <v>1.375</v>
      </c>
      <c r="E100" s="7" t="s">
        <v>280</v>
      </c>
      <c r="F100" s="21" t="s">
        <v>362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18">
        <v>31</v>
      </c>
      <c r="R100" s="7" t="s">
        <v>295</v>
      </c>
      <c r="S100" s="7">
        <f t="shared" si="2"/>
        <v>24</v>
      </c>
      <c r="T100" s="18">
        <v>1.68636744538306E-2</v>
      </c>
      <c r="U100" s="7">
        <f t="shared" si="3"/>
        <v>7.0265310224294168E-4</v>
      </c>
    </row>
    <row r="101" spans="2:21" x14ac:dyDescent="0.2">
      <c r="B101" s="7" t="s">
        <v>171</v>
      </c>
      <c r="C101" s="18">
        <v>5.9</v>
      </c>
      <c r="D101" s="18">
        <v>1.375</v>
      </c>
      <c r="E101" s="7" t="s">
        <v>280</v>
      </c>
      <c r="F101" s="21" t="s">
        <v>363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18">
        <v>31</v>
      </c>
      <c r="R101" s="7" t="s">
        <v>50</v>
      </c>
      <c r="S101" s="7">
        <f t="shared" si="2"/>
        <v>22</v>
      </c>
      <c r="T101" s="18">
        <v>1.6571665631544601E-2</v>
      </c>
      <c r="U101" s="7">
        <f t="shared" si="3"/>
        <v>7.5325752870657279E-4</v>
      </c>
    </row>
    <row r="102" spans="2:21" x14ac:dyDescent="0.2">
      <c r="B102" s="7" t="s">
        <v>172</v>
      </c>
      <c r="C102" s="18">
        <v>6.9</v>
      </c>
      <c r="D102" s="18">
        <v>1.375</v>
      </c>
      <c r="E102" s="7" t="s">
        <v>280</v>
      </c>
      <c r="F102" s="21" t="s">
        <v>364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18">
        <v>31</v>
      </c>
      <c r="R102" s="7" t="s">
        <v>295</v>
      </c>
      <c r="S102" s="7">
        <f t="shared" si="2"/>
        <v>24</v>
      </c>
      <c r="T102" s="18">
        <v>1.9206092120395899E-2</v>
      </c>
      <c r="U102" s="7">
        <f t="shared" si="3"/>
        <v>8.0025383834982913E-4</v>
      </c>
    </row>
    <row r="103" spans="2:21" x14ac:dyDescent="0.2">
      <c r="B103" s="7" t="s">
        <v>173</v>
      </c>
      <c r="C103" s="18">
        <v>9.4</v>
      </c>
      <c r="D103" s="18">
        <v>1.375</v>
      </c>
      <c r="E103" s="7" t="s">
        <v>280</v>
      </c>
      <c r="F103" s="21" t="s">
        <v>365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18">
        <v>31</v>
      </c>
      <c r="R103" s="7" t="s">
        <v>50</v>
      </c>
      <c r="S103" s="7">
        <f t="shared" si="2"/>
        <v>22</v>
      </c>
      <c r="T103" s="18">
        <v>1.7221272290810899E-2</v>
      </c>
      <c r="U103" s="7">
        <f t="shared" si="3"/>
        <v>7.8278510412776818E-4</v>
      </c>
    </row>
    <row r="104" spans="2:21" x14ac:dyDescent="0.2">
      <c r="B104" s="7" t="s">
        <v>174</v>
      </c>
      <c r="C104" s="18">
        <v>10.4</v>
      </c>
      <c r="D104" s="18">
        <v>1.375</v>
      </c>
      <c r="E104" s="7" t="s">
        <v>280</v>
      </c>
      <c r="F104" s="21" t="s">
        <v>366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18">
        <v>31</v>
      </c>
      <c r="R104" s="7" t="s">
        <v>294</v>
      </c>
      <c r="S104" s="7">
        <f t="shared" si="2"/>
        <v>23</v>
      </c>
      <c r="T104" s="18">
        <v>2.4999783100992001E-2</v>
      </c>
      <c r="U104" s="7">
        <f t="shared" si="3"/>
        <v>1.0869470913474782E-3</v>
      </c>
    </row>
    <row r="105" spans="2:21" x14ac:dyDescent="0.2">
      <c r="B105" s="7" t="s">
        <v>175</v>
      </c>
      <c r="C105" s="18">
        <v>10.9</v>
      </c>
      <c r="D105" s="18">
        <v>1.375</v>
      </c>
      <c r="E105" s="7" t="s">
        <v>280</v>
      </c>
      <c r="F105" s="21" t="s">
        <v>367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18">
        <v>31</v>
      </c>
      <c r="R105" s="7" t="s">
        <v>295</v>
      </c>
      <c r="S105" s="7">
        <f t="shared" si="2"/>
        <v>24</v>
      </c>
      <c r="T105" s="18">
        <v>2.0486554346395101E-2</v>
      </c>
      <c r="U105" s="7">
        <f t="shared" si="3"/>
        <v>8.5360643109979586E-4</v>
      </c>
    </row>
    <row r="106" spans="2:21" x14ac:dyDescent="0.2">
      <c r="B106" s="7" t="s">
        <v>176</v>
      </c>
      <c r="C106" s="18">
        <v>12.4</v>
      </c>
      <c r="D106" s="18">
        <v>1.375</v>
      </c>
      <c r="E106" s="7" t="s">
        <v>280</v>
      </c>
      <c r="F106" s="21" t="s">
        <v>368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18">
        <v>31</v>
      </c>
      <c r="R106" s="7" t="s">
        <v>291</v>
      </c>
      <c r="S106" s="7">
        <f t="shared" si="2"/>
        <v>27</v>
      </c>
      <c r="T106" s="18">
        <v>2.22394901473341E-2</v>
      </c>
      <c r="U106" s="7">
        <f t="shared" si="3"/>
        <v>8.2368482027163337E-4</v>
      </c>
    </row>
    <row r="107" spans="2:21" x14ac:dyDescent="0.2">
      <c r="B107" s="7" t="s">
        <v>177</v>
      </c>
      <c r="C107" s="18">
        <v>13.9</v>
      </c>
      <c r="D107" s="18">
        <v>1.375</v>
      </c>
      <c r="E107" s="7" t="s">
        <v>280</v>
      </c>
      <c r="F107" s="21" t="s">
        <v>369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18">
        <v>31</v>
      </c>
      <c r="R107" s="7" t="s">
        <v>295</v>
      </c>
      <c r="S107" s="7">
        <f t="shared" si="2"/>
        <v>24</v>
      </c>
      <c r="T107" s="18">
        <v>2.0595165519711099E-2</v>
      </c>
      <c r="U107" s="7">
        <f t="shared" si="3"/>
        <v>8.5813189665462917E-4</v>
      </c>
    </row>
    <row r="108" spans="2:21" x14ac:dyDescent="0.2">
      <c r="B108" s="7" t="s">
        <v>178</v>
      </c>
      <c r="C108" s="18">
        <v>14.4</v>
      </c>
      <c r="D108" s="18">
        <v>1.375</v>
      </c>
      <c r="E108" s="7" t="s">
        <v>280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8">
        <v>31</v>
      </c>
      <c r="R108" s="7" t="s">
        <v>289</v>
      </c>
      <c r="S108" s="7">
        <f t="shared" si="2"/>
        <v>31</v>
      </c>
      <c r="U108" s="7"/>
    </row>
    <row r="109" spans="2:21" x14ac:dyDescent="0.2">
      <c r="B109" s="7"/>
      <c r="E109" s="7" t="s">
        <v>281</v>
      </c>
      <c r="F109" s="21" t="s">
        <v>284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18">
        <v>31</v>
      </c>
      <c r="R109" s="7" t="s">
        <v>289</v>
      </c>
      <c r="S109" s="7">
        <f t="shared" si="2"/>
        <v>31</v>
      </c>
      <c r="T109" s="18">
        <v>9.9516373011250703E-3</v>
      </c>
      <c r="U109" s="7">
        <f t="shared" si="3"/>
        <v>3.2102055810080872E-4</v>
      </c>
    </row>
    <row r="110" spans="2:21" x14ac:dyDescent="0.2">
      <c r="B110" s="7" t="s">
        <v>179</v>
      </c>
      <c r="C110" s="18">
        <v>15.4</v>
      </c>
      <c r="D110" s="18">
        <v>1.375</v>
      </c>
      <c r="E110" s="7" t="s">
        <v>280</v>
      </c>
      <c r="F110" s="21" t="s">
        <v>370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8">
        <v>31</v>
      </c>
      <c r="R110" s="7" t="s">
        <v>292</v>
      </c>
      <c r="S110" s="7">
        <f t="shared" si="2"/>
        <v>26</v>
      </c>
      <c r="T110" s="18">
        <v>1.8636368898039501E-2</v>
      </c>
      <c r="U110" s="7">
        <f t="shared" si="3"/>
        <v>7.1678341915536539E-4</v>
      </c>
    </row>
    <row r="111" spans="2:21" x14ac:dyDescent="0.2">
      <c r="B111" s="7" t="s">
        <v>180</v>
      </c>
      <c r="C111" s="18">
        <v>16.899999999999999</v>
      </c>
      <c r="D111" s="18">
        <v>1.375</v>
      </c>
      <c r="E111" s="7" t="s">
        <v>280</v>
      </c>
      <c r="F111" s="21" t="s">
        <v>269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18">
        <v>31</v>
      </c>
      <c r="R111" s="7" t="s">
        <v>61</v>
      </c>
      <c r="S111" s="7">
        <f t="shared" si="2"/>
        <v>29</v>
      </c>
      <c r="T111" s="18">
        <v>2.3559115670229201E-2</v>
      </c>
      <c r="U111" s="7">
        <f t="shared" si="3"/>
        <v>8.1238329897342075E-4</v>
      </c>
    </row>
    <row r="112" spans="2:21" x14ac:dyDescent="0.2">
      <c r="B112" s="7" t="s">
        <v>181</v>
      </c>
      <c r="C112" s="18">
        <v>0.2</v>
      </c>
      <c r="D112" s="18">
        <v>1.833</v>
      </c>
      <c r="E112" s="7" t="s">
        <v>280</v>
      </c>
      <c r="F112" s="21" t="s">
        <v>371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18">
        <v>31</v>
      </c>
      <c r="R112" s="7" t="s">
        <v>293</v>
      </c>
      <c r="S112" s="7">
        <f t="shared" si="2"/>
        <v>25</v>
      </c>
      <c r="T112" s="18">
        <v>2.0573468668238701E-2</v>
      </c>
      <c r="U112" s="7">
        <f t="shared" si="3"/>
        <v>8.2293874672954804E-4</v>
      </c>
    </row>
    <row r="113" spans="2:21" x14ac:dyDescent="0.2">
      <c r="B113" s="7" t="s">
        <v>182</v>
      </c>
      <c r="C113" s="18">
        <v>0.7</v>
      </c>
      <c r="D113" s="18">
        <v>1.833</v>
      </c>
      <c r="E113" s="7" t="s">
        <v>280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18">
        <v>31</v>
      </c>
      <c r="R113" s="7" t="s">
        <v>289</v>
      </c>
      <c r="S113" s="7">
        <f t="shared" si="2"/>
        <v>31</v>
      </c>
      <c r="U113" s="7"/>
    </row>
    <row r="114" spans="2:21" x14ac:dyDescent="0.2">
      <c r="B114" s="7" t="s">
        <v>183</v>
      </c>
      <c r="C114" s="18">
        <v>1.2</v>
      </c>
      <c r="D114" s="18">
        <v>1.833</v>
      </c>
      <c r="E114" s="7" t="s">
        <v>280</v>
      </c>
      <c r="F114" s="21" t="s">
        <v>372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18">
        <v>31</v>
      </c>
      <c r="R114" s="7" t="s">
        <v>293</v>
      </c>
      <c r="S114" s="7">
        <f t="shared" si="2"/>
        <v>25</v>
      </c>
      <c r="T114" s="18">
        <v>1.7859785466934799E-2</v>
      </c>
      <c r="U114" s="7">
        <f t="shared" si="3"/>
        <v>7.14391418677392E-4</v>
      </c>
    </row>
    <row r="115" spans="2:21" x14ac:dyDescent="0.2">
      <c r="B115" s="7" t="s">
        <v>184</v>
      </c>
      <c r="C115" s="18">
        <v>1.7</v>
      </c>
      <c r="D115" s="18">
        <v>1.833</v>
      </c>
      <c r="E115" s="7" t="s">
        <v>280</v>
      </c>
      <c r="F115" s="21" t="s">
        <v>373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18">
        <v>31</v>
      </c>
      <c r="R115" s="7" t="s">
        <v>294</v>
      </c>
      <c r="S115" s="7">
        <f t="shared" si="2"/>
        <v>23</v>
      </c>
      <c r="T115" s="18">
        <v>1.7395466259773101E-2</v>
      </c>
      <c r="U115" s="7">
        <f t="shared" si="3"/>
        <v>7.5632461999013481E-4</v>
      </c>
    </row>
    <row r="116" spans="2:21" x14ac:dyDescent="0.2">
      <c r="B116" s="7" t="s">
        <v>185</v>
      </c>
      <c r="C116" s="18">
        <v>2.2000000000000002</v>
      </c>
      <c r="D116" s="18">
        <v>1.833</v>
      </c>
      <c r="E116" s="7" t="s">
        <v>280</v>
      </c>
      <c r="F116" s="21" t="s">
        <v>374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18">
        <v>31</v>
      </c>
      <c r="R116" s="7" t="s">
        <v>290</v>
      </c>
      <c r="S116" s="7">
        <f t="shared" si="2"/>
        <v>28</v>
      </c>
      <c r="T116" s="18">
        <v>1.9616240206493499E-2</v>
      </c>
      <c r="U116" s="7">
        <f t="shared" si="3"/>
        <v>7.0058000737476781E-4</v>
      </c>
    </row>
    <row r="117" spans="2:21" x14ac:dyDescent="0.2">
      <c r="B117" s="7" t="s">
        <v>186</v>
      </c>
      <c r="C117" s="18">
        <v>2.7</v>
      </c>
      <c r="D117" s="18">
        <v>1.833</v>
      </c>
      <c r="E117" s="7" t="s">
        <v>280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18">
        <v>31</v>
      </c>
      <c r="R117" s="7" t="s">
        <v>289</v>
      </c>
      <c r="S117" s="7">
        <f t="shared" si="2"/>
        <v>31</v>
      </c>
      <c r="U117" s="7"/>
    </row>
    <row r="118" spans="2:21" x14ac:dyDescent="0.2">
      <c r="B118" s="7" t="s">
        <v>187</v>
      </c>
      <c r="C118" s="18">
        <v>3.2</v>
      </c>
      <c r="D118" s="18">
        <v>1.833</v>
      </c>
      <c r="E118" s="7" t="s">
        <v>280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18">
        <v>31</v>
      </c>
      <c r="R118" s="7" t="s">
        <v>289</v>
      </c>
      <c r="S118" s="7">
        <f t="shared" si="2"/>
        <v>31</v>
      </c>
      <c r="U118" s="7"/>
    </row>
    <row r="119" spans="2:21" x14ac:dyDescent="0.2">
      <c r="B119" s="7"/>
      <c r="E119" s="7" t="s">
        <v>281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18">
        <v>31</v>
      </c>
      <c r="R119" s="7" t="s">
        <v>289</v>
      </c>
      <c r="S119" s="7">
        <f t="shared" si="2"/>
        <v>31</v>
      </c>
      <c r="U119" s="7"/>
    </row>
    <row r="120" spans="2:21" x14ac:dyDescent="0.2">
      <c r="B120" s="7" t="s">
        <v>188</v>
      </c>
      <c r="C120" s="18">
        <v>3.7</v>
      </c>
      <c r="D120" s="18">
        <v>1.833</v>
      </c>
      <c r="E120" s="7" t="s">
        <v>280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18">
        <v>31</v>
      </c>
      <c r="R120" s="7" t="s">
        <v>289</v>
      </c>
      <c r="S120" s="7">
        <f t="shared" si="2"/>
        <v>31</v>
      </c>
      <c r="U120" s="7"/>
    </row>
    <row r="121" spans="2:21" x14ac:dyDescent="0.2">
      <c r="B121" s="7" t="s">
        <v>189</v>
      </c>
      <c r="C121" s="18">
        <v>4.2</v>
      </c>
      <c r="D121" s="18">
        <v>1.833</v>
      </c>
      <c r="E121" s="7" t="s">
        <v>280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18">
        <v>31</v>
      </c>
      <c r="R121" s="7" t="s">
        <v>289</v>
      </c>
      <c r="S121" s="7">
        <f t="shared" si="2"/>
        <v>31</v>
      </c>
      <c r="U121" s="7"/>
    </row>
    <row r="122" spans="2:21" x14ac:dyDescent="0.2">
      <c r="B122" s="7" t="s">
        <v>190</v>
      </c>
      <c r="C122" s="18">
        <v>5.2</v>
      </c>
      <c r="D122" s="18">
        <v>1.833</v>
      </c>
      <c r="E122" s="7" t="s">
        <v>280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18">
        <v>31</v>
      </c>
      <c r="R122" s="7" t="s">
        <v>289</v>
      </c>
      <c r="S122" s="7">
        <f t="shared" si="2"/>
        <v>31</v>
      </c>
      <c r="U122" s="7"/>
    </row>
    <row r="123" spans="2:21" x14ac:dyDescent="0.2">
      <c r="B123" s="7" t="s">
        <v>191</v>
      </c>
      <c r="C123" s="18">
        <v>5.7</v>
      </c>
      <c r="D123" s="18">
        <v>1.833</v>
      </c>
      <c r="E123" s="7" t="s">
        <v>280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18">
        <v>31</v>
      </c>
      <c r="R123" s="7" t="s">
        <v>289</v>
      </c>
      <c r="S123" s="7">
        <f t="shared" si="2"/>
        <v>31</v>
      </c>
      <c r="U123" s="7"/>
    </row>
    <row r="124" spans="2:21" x14ac:dyDescent="0.2">
      <c r="B124" s="7" t="s">
        <v>192</v>
      </c>
      <c r="C124" s="18">
        <v>7.7</v>
      </c>
      <c r="D124" s="18">
        <v>1.833</v>
      </c>
      <c r="E124" s="7" t="s">
        <v>280</v>
      </c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18">
        <v>31</v>
      </c>
      <c r="R124" s="7" t="s">
        <v>289</v>
      </c>
      <c r="S124" s="7">
        <f t="shared" si="2"/>
        <v>31</v>
      </c>
      <c r="U124" s="7"/>
    </row>
    <row r="125" spans="2:21" x14ac:dyDescent="0.2">
      <c r="B125" s="7" t="s">
        <v>193</v>
      </c>
      <c r="C125" s="18">
        <v>8.1999999999999993</v>
      </c>
      <c r="D125" s="18">
        <v>1.833</v>
      </c>
      <c r="E125" s="7" t="s">
        <v>280</v>
      </c>
      <c r="F125" s="21" t="s">
        <v>375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18">
        <v>31</v>
      </c>
      <c r="R125" s="7" t="s">
        <v>291</v>
      </c>
      <c r="S125" s="7">
        <f t="shared" si="2"/>
        <v>27</v>
      </c>
      <c r="T125" s="18">
        <v>1.41790758658067E-2</v>
      </c>
      <c r="U125" s="7">
        <f t="shared" si="3"/>
        <v>5.2515095799284071E-4</v>
      </c>
    </row>
    <row r="126" spans="2:21" x14ac:dyDescent="0.2">
      <c r="B126" s="7" t="s">
        <v>194</v>
      </c>
      <c r="C126" s="18">
        <v>8.6999999999999993</v>
      </c>
      <c r="D126" s="18">
        <v>1.833</v>
      </c>
      <c r="E126" s="7" t="s">
        <v>280</v>
      </c>
      <c r="F126" s="21" t="s">
        <v>275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18">
        <v>31</v>
      </c>
      <c r="R126" s="7" t="s">
        <v>61</v>
      </c>
      <c r="S126" s="7">
        <f t="shared" si="2"/>
        <v>29</v>
      </c>
      <c r="T126" s="18">
        <v>4.7021211481041401E-3</v>
      </c>
      <c r="U126" s="7">
        <f t="shared" si="3"/>
        <v>1.6214210855531518E-4</v>
      </c>
    </row>
    <row r="127" spans="2:21" x14ac:dyDescent="0.2">
      <c r="B127" s="7" t="s">
        <v>195</v>
      </c>
      <c r="C127" s="18">
        <v>9.1999999999999993</v>
      </c>
      <c r="D127" s="18">
        <v>1.833</v>
      </c>
      <c r="E127" s="7" t="s">
        <v>280</v>
      </c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18">
        <v>31</v>
      </c>
      <c r="R127" s="7" t="s">
        <v>289</v>
      </c>
      <c r="S127" s="7">
        <f t="shared" si="2"/>
        <v>31</v>
      </c>
      <c r="U127" s="7"/>
    </row>
    <row r="128" spans="2:21" x14ac:dyDescent="0.2">
      <c r="B128" s="7" t="s">
        <v>196</v>
      </c>
      <c r="C128" s="18">
        <v>10.7</v>
      </c>
      <c r="D128" s="18">
        <v>1.833</v>
      </c>
      <c r="E128" s="7" t="s">
        <v>280</v>
      </c>
      <c r="F128" s="21" t="s">
        <v>376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18">
        <v>31</v>
      </c>
      <c r="R128" s="7" t="s">
        <v>295</v>
      </c>
      <c r="S128" s="7">
        <f t="shared" si="2"/>
        <v>24</v>
      </c>
      <c r="T128" s="18">
        <v>1.7167977882783701E-2</v>
      </c>
      <c r="U128" s="7">
        <f t="shared" si="3"/>
        <v>7.1533241178265425E-4</v>
      </c>
    </row>
    <row r="129" spans="2:21" x14ac:dyDescent="0.2">
      <c r="B129" s="7" t="s">
        <v>197</v>
      </c>
      <c r="C129" s="18">
        <v>12.7</v>
      </c>
      <c r="D129" s="18">
        <v>1.833</v>
      </c>
      <c r="E129" s="7" t="s">
        <v>280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18">
        <v>31</v>
      </c>
      <c r="R129" s="7" t="s">
        <v>289</v>
      </c>
      <c r="S129" s="7">
        <f t="shared" si="2"/>
        <v>31</v>
      </c>
      <c r="U129" s="7"/>
    </row>
    <row r="130" spans="2:21" x14ac:dyDescent="0.2">
      <c r="B130" s="7" t="s">
        <v>198</v>
      </c>
      <c r="C130" s="18">
        <v>13.2</v>
      </c>
      <c r="D130" s="18">
        <v>1.833</v>
      </c>
      <c r="E130" s="7" t="s">
        <v>280</v>
      </c>
      <c r="F130" s="21" t="s">
        <v>377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18">
        <v>31</v>
      </c>
      <c r="R130" s="7" t="s">
        <v>293</v>
      </c>
      <c r="S130" s="7">
        <f t="shared" si="2"/>
        <v>25</v>
      </c>
      <c r="T130" s="18">
        <v>2.3360723425308198E-2</v>
      </c>
      <c r="U130" s="7">
        <f t="shared" si="3"/>
        <v>9.3442893701232792E-4</v>
      </c>
    </row>
    <row r="131" spans="2:21" x14ac:dyDescent="0.2">
      <c r="B131" s="7" t="s">
        <v>199</v>
      </c>
      <c r="C131" s="18">
        <v>13.7</v>
      </c>
      <c r="D131" s="18">
        <v>1.833</v>
      </c>
      <c r="E131" s="7" t="s">
        <v>280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18">
        <v>31</v>
      </c>
      <c r="R131" s="7" t="s">
        <v>289</v>
      </c>
      <c r="S131" s="7">
        <f t="shared" si="2"/>
        <v>31</v>
      </c>
      <c r="U131" s="7"/>
    </row>
    <row r="132" spans="2:21" x14ac:dyDescent="0.2">
      <c r="B132" s="7"/>
      <c r="E132" s="7" t="s">
        <v>281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18">
        <v>31</v>
      </c>
      <c r="R132" s="7" t="s">
        <v>289</v>
      </c>
      <c r="S132" s="7">
        <f t="shared" si="2"/>
        <v>31</v>
      </c>
      <c r="U132" s="7"/>
    </row>
    <row r="133" spans="2:21" x14ac:dyDescent="0.2">
      <c r="B133" s="7" t="s">
        <v>200</v>
      </c>
      <c r="C133" s="18">
        <v>14.2</v>
      </c>
      <c r="D133" s="18">
        <v>1.833</v>
      </c>
      <c r="E133" s="7" t="s">
        <v>280</v>
      </c>
      <c r="F133" s="21" t="s">
        <v>378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18">
        <v>31</v>
      </c>
      <c r="R133" s="7" t="s">
        <v>293</v>
      </c>
      <c r="S133" s="7">
        <f t="shared" si="2"/>
        <v>25</v>
      </c>
      <c r="T133" s="18">
        <v>2.2276706372551899E-2</v>
      </c>
      <c r="U133" s="7">
        <f t="shared" si="3"/>
        <v>8.9106825490207597E-4</v>
      </c>
    </row>
    <row r="134" spans="2:21" x14ac:dyDescent="0.2">
      <c r="B134" s="7" t="s">
        <v>201</v>
      </c>
      <c r="C134" s="18">
        <v>15.2</v>
      </c>
      <c r="D134" s="18">
        <v>1.833</v>
      </c>
      <c r="E134" s="7" t="s">
        <v>280</v>
      </c>
      <c r="F134" s="21" t="s">
        <v>379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18">
        <v>30</v>
      </c>
      <c r="R134" s="7" t="s">
        <v>290</v>
      </c>
      <c r="S134" s="7">
        <f t="shared" ref="S134:S136" si="4">Q134-R134</f>
        <v>27</v>
      </c>
      <c r="T134" s="18">
        <v>1.63556561713546E-2</v>
      </c>
      <c r="U134" s="7">
        <f t="shared" ref="U134:U136" si="5">T134/S134</f>
        <v>6.0576504338350368E-4</v>
      </c>
    </row>
    <row r="135" spans="2:21" x14ac:dyDescent="0.2">
      <c r="B135" s="7" t="s">
        <v>202</v>
      </c>
      <c r="C135" s="18">
        <v>15.7</v>
      </c>
      <c r="D135" s="18">
        <v>1.833</v>
      </c>
      <c r="E135" s="7" t="s">
        <v>280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18">
        <v>29</v>
      </c>
      <c r="R135" s="7" t="s">
        <v>289</v>
      </c>
      <c r="S135" s="7">
        <f t="shared" si="4"/>
        <v>29</v>
      </c>
      <c r="U135" s="7"/>
    </row>
    <row r="136" spans="2:21" x14ac:dyDescent="0.2">
      <c r="B136" s="7" t="s">
        <v>203</v>
      </c>
      <c r="C136" s="18">
        <v>16.2</v>
      </c>
      <c r="D136" s="18">
        <v>1.833</v>
      </c>
      <c r="E136" s="7" t="s">
        <v>280</v>
      </c>
      <c r="F136" s="21" t="s">
        <v>380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18">
        <v>29</v>
      </c>
      <c r="R136" s="7" t="s">
        <v>294</v>
      </c>
      <c r="S136" s="7">
        <f t="shared" si="4"/>
        <v>21</v>
      </c>
      <c r="T136" s="18">
        <v>1.52643011123593E-2</v>
      </c>
      <c r="U136" s="7">
        <f t="shared" si="5"/>
        <v>7.2687148154091904E-4</v>
      </c>
    </row>
    <row r="138" spans="2:21" x14ac:dyDescent="0.2">
      <c r="Q138" s="7"/>
    </row>
    <row r="139" spans="2:21" x14ac:dyDescent="0.2">
      <c r="Q139" s="7"/>
    </row>
  </sheetData>
  <mergeCells count="133">
    <mergeCell ref="F129:P129"/>
    <mergeCell ref="F128:P128"/>
    <mergeCell ref="F127:P127"/>
    <mergeCell ref="F126:P126"/>
    <mergeCell ref="F125:P125"/>
    <mergeCell ref="F124:P124"/>
    <mergeCell ref="F118:P118"/>
    <mergeCell ref="F119:P119"/>
    <mergeCell ref="F120:P120"/>
    <mergeCell ref="F107:P107"/>
    <mergeCell ref="F109:P109"/>
    <mergeCell ref="F110:P110"/>
    <mergeCell ref="F111:P111"/>
    <mergeCell ref="F106:P106"/>
    <mergeCell ref="F108:P108"/>
    <mergeCell ref="F136:P136"/>
    <mergeCell ref="F135:P135"/>
    <mergeCell ref="F134:P134"/>
    <mergeCell ref="F133:P133"/>
    <mergeCell ref="F132:P132"/>
    <mergeCell ref="F131:P131"/>
    <mergeCell ref="F130:P130"/>
    <mergeCell ref="F112:P112"/>
    <mergeCell ref="F113:P113"/>
    <mergeCell ref="F114:P114"/>
    <mergeCell ref="F115:P115"/>
    <mergeCell ref="F116:P116"/>
    <mergeCell ref="F117:P117"/>
    <mergeCell ref="F123:P123"/>
    <mergeCell ref="F122:P122"/>
    <mergeCell ref="F121:P121"/>
    <mergeCell ref="F105:P105"/>
    <mergeCell ref="F93:P93"/>
    <mergeCell ref="F95:P95"/>
    <mergeCell ref="F96:P96"/>
    <mergeCell ref="F98:P98"/>
    <mergeCell ref="F99:P99"/>
    <mergeCell ref="F100:P100"/>
    <mergeCell ref="F102:P102"/>
    <mergeCell ref="F103:P103"/>
    <mergeCell ref="F91:P91"/>
    <mergeCell ref="F92:P92"/>
    <mergeCell ref="F94:P94"/>
    <mergeCell ref="F97:P97"/>
    <mergeCell ref="F101:P101"/>
    <mergeCell ref="F104:P104"/>
    <mergeCell ref="F85:P85"/>
    <mergeCell ref="F86:P86"/>
    <mergeCell ref="F87:P87"/>
    <mergeCell ref="F88:P88"/>
    <mergeCell ref="F89:P89"/>
    <mergeCell ref="F90:P90"/>
    <mergeCell ref="F79:P79"/>
    <mergeCell ref="F80:P80"/>
    <mergeCell ref="F81:P81"/>
    <mergeCell ref="F83:P83"/>
    <mergeCell ref="F82:P82"/>
    <mergeCell ref="F84:P84"/>
    <mergeCell ref="F74:P74"/>
    <mergeCell ref="F73:P73"/>
    <mergeCell ref="F75:P75"/>
    <mergeCell ref="F76:P76"/>
    <mergeCell ref="F77:P77"/>
    <mergeCell ref="F78:P78"/>
    <mergeCell ref="F67:P67"/>
    <mergeCell ref="F68:P68"/>
    <mergeCell ref="F69:P69"/>
    <mergeCell ref="F70:P70"/>
    <mergeCell ref="F71:P71"/>
    <mergeCell ref="F72:P72"/>
    <mergeCell ref="F60:P60"/>
    <mergeCell ref="F62:P62"/>
    <mergeCell ref="F63:P63"/>
    <mergeCell ref="F64:P64"/>
    <mergeCell ref="F65:P65"/>
    <mergeCell ref="F66:P66"/>
    <mergeCell ref="F61:P61"/>
    <mergeCell ref="F54:P54"/>
    <mergeCell ref="F55:P55"/>
    <mergeCell ref="F56:P56"/>
    <mergeCell ref="F57:P57"/>
    <mergeCell ref="F58:P58"/>
    <mergeCell ref="F59:P59"/>
    <mergeCell ref="F48:P48"/>
    <mergeCell ref="F49:P49"/>
    <mergeCell ref="F50:P50"/>
    <mergeCell ref="F51:P51"/>
    <mergeCell ref="F52:P52"/>
    <mergeCell ref="F53:P53"/>
    <mergeCell ref="F42:P42"/>
    <mergeCell ref="F43:P43"/>
    <mergeCell ref="F44:P44"/>
    <mergeCell ref="F45:P45"/>
    <mergeCell ref="F46:P46"/>
    <mergeCell ref="F47:P47"/>
    <mergeCell ref="F36:P36"/>
    <mergeCell ref="F37:P37"/>
    <mergeCell ref="F38:P38"/>
    <mergeCell ref="F39:P39"/>
    <mergeCell ref="F40:P40"/>
    <mergeCell ref="F41:P41"/>
    <mergeCell ref="F30:P30"/>
    <mergeCell ref="F32:P32"/>
    <mergeCell ref="F31:P31"/>
    <mergeCell ref="F33:P33"/>
    <mergeCell ref="F34:P34"/>
    <mergeCell ref="F35:P35"/>
    <mergeCell ref="F24:P24"/>
    <mergeCell ref="F25:P25"/>
    <mergeCell ref="F26:P26"/>
    <mergeCell ref="F27:P27"/>
    <mergeCell ref="F28:P28"/>
    <mergeCell ref="F29:P29"/>
    <mergeCell ref="F19:P19"/>
    <mergeCell ref="F20:P20"/>
    <mergeCell ref="F21:P21"/>
    <mergeCell ref="F22:P22"/>
    <mergeCell ref="F23:P23"/>
    <mergeCell ref="F12:P12"/>
    <mergeCell ref="F13:P13"/>
    <mergeCell ref="F14:P14"/>
    <mergeCell ref="F15:P15"/>
    <mergeCell ref="F16:P16"/>
    <mergeCell ref="F17:P17"/>
    <mergeCell ref="F4:P4"/>
    <mergeCell ref="F5:P5"/>
    <mergeCell ref="F6:P6"/>
    <mergeCell ref="F7:P7"/>
    <mergeCell ref="F8:P8"/>
    <mergeCell ref="F9:P9"/>
    <mergeCell ref="F10:P10"/>
    <mergeCell ref="F11:P11"/>
    <mergeCell ref="F18:P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0023-FEA6-4BBE-9429-A672F3A503E7}">
  <dimension ref="B3:U153"/>
  <sheetViews>
    <sheetView tabSelected="1" topLeftCell="B121" zoomScale="220" zoomScaleNormal="220" workbookViewId="0">
      <selection activeCell="U132" sqref="U132"/>
    </sheetView>
  </sheetViews>
  <sheetFormatPr defaultRowHeight="14.25" x14ac:dyDescent="0.2"/>
  <cols>
    <col min="1" max="1" width="3.125" customWidth="1"/>
    <col min="5" max="15" width="0" hidden="1" customWidth="1"/>
    <col min="16" max="16" width="0" style="16" hidden="1" customWidth="1"/>
    <col min="17" max="17" width="10.75" style="18" hidden="1" customWidth="1"/>
    <col min="18" max="18" width="10.875" style="18" hidden="1" customWidth="1"/>
    <col min="19" max="19" width="11.125" style="18" hidden="1" customWidth="1"/>
    <col min="20" max="20" width="16.875" style="18" hidden="1" customWidth="1"/>
    <col min="21" max="21" width="19.25" style="18" customWidth="1"/>
  </cols>
  <sheetData>
    <row r="3" spans="2:21" x14ac:dyDescent="0.2">
      <c r="B3" s="7" t="s">
        <v>82</v>
      </c>
      <c r="C3" s="18" t="s">
        <v>429</v>
      </c>
      <c r="D3" s="18" t="s">
        <v>430</v>
      </c>
      <c r="E3" s="7" t="s">
        <v>285</v>
      </c>
      <c r="Q3" s="18" t="s">
        <v>286</v>
      </c>
      <c r="R3" s="18" t="s">
        <v>287</v>
      </c>
      <c r="S3" s="18" t="s">
        <v>288</v>
      </c>
      <c r="T3" s="18" t="s">
        <v>5</v>
      </c>
      <c r="U3" s="18" t="s">
        <v>297</v>
      </c>
    </row>
    <row r="4" spans="2:21" x14ac:dyDescent="0.2">
      <c r="B4" s="7" t="s">
        <v>21</v>
      </c>
      <c r="C4" s="18">
        <v>0</v>
      </c>
      <c r="D4" s="18">
        <v>0</v>
      </c>
      <c r="E4" s="7" t="s">
        <v>280</v>
      </c>
      <c r="F4" s="21" t="s">
        <v>83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18">
        <v>31</v>
      </c>
      <c r="R4" s="18">
        <v>0</v>
      </c>
      <c r="S4" s="18">
        <v>31</v>
      </c>
      <c r="T4" s="18">
        <v>2.2499775968120501E-3</v>
      </c>
      <c r="U4" s="18">
        <f>T4/S4</f>
        <v>7.2579922477808073E-5</v>
      </c>
    </row>
    <row r="5" spans="2:21" x14ac:dyDescent="0.2">
      <c r="B5" s="7" t="s">
        <v>22</v>
      </c>
      <c r="C5" s="18">
        <v>0.5</v>
      </c>
      <c r="D5" s="18">
        <v>0</v>
      </c>
      <c r="E5" s="7" t="s">
        <v>280</v>
      </c>
      <c r="F5" s="21" t="s">
        <v>298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18">
        <v>31</v>
      </c>
      <c r="R5" s="18">
        <v>3</v>
      </c>
      <c r="S5" s="18">
        <v>29</v>
      </c>
      <c r="T5" s="18">
        <v>1.9142285330909999E-2</v>
      </c>
      <c r="U5" s="18">
        <f>T5/S5</f>
        <v>6.6007880451413796E-4</v>
      </c>
    </row>
    <row r="6" spans="2:21" x14ac:dyDescent="0.2">
      <c r="B6" s="7" t="s">
        <v>27</v>
      </c>
      <c r="C6" s="18">
        <v>1</v>
      </c>
      <c r="D6" s="18">
        <v>0</v>
      </c>
      <c r="E6" s="7" t="s">
        <v>280</v>
      </c>
      <c r="F6" s="21" t="s">
        <v>85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18">
        <v>31</v>
      </c>
      <c r="R6" s="18">
        <v>3</v>
      </c>
      <c r="S6" s="18">
        <f>Q6-R6</f>
        <v>28</v>
      </c>
      <c r="T6" s="18">
        <v>1.75418431269555E-2</v>
      </c>
      <c r="U6" s="18">
        <f t="shared" ref="U6:U69" si="0">T6/S6</f>
        <v>6.264943973912678E-4</v>
      </c>
    </row>
    <row r="7" spans="2:21" x14ac:dyDescent="0.2">
      <c r="B7" s="7" t="s">
        <v>31</v>
      </c>
      <c r="C7" s="18">
        <v>1.5</v>
      </c>
      <c r="D7" s="18">
        <v>0</v>
      </c>
      <c r="E7" s="7" t="s">
        <v>280</v>
      </c>
      <c r="F7" s="21" t="s">
        <v>86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18">
        <v>31</v>
      </c>
      <c r="R7" s="18">
        <v>0</v>
      </c>
      <c r="S7" s="18">
        <f>Q7-R7</f>
        <v>31</v>
      </c>
      <c r="T7" s="18">
        <v>1.97839715583614E-2</v>
      </c>
      <c r="U7" s="18">
        <f t="shared" si="0"/>
        <v>6.3819263091488391E-4</v>
      </c>
    </row>
    <row r="8" spans="2:21" x14ac:dyDescent="0.2">
      <c r="B8" s="7" t="s">
        <v>34</v>
      </c>
      <c r="C8" s="18">
        <v>2.5</v>
      </c>
      <c r="D8" s="18">
        <v>0</v>
      </c>
      <c r="E8" s="7" t="s">
        <v>280</v>
      </c>
      <c r="F8" s="21" t="s">
        <v>87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18">
        <v>31</v>
      </c>
      <c r="R8" s="18">
        <v>4</v>
      </c>
      <c r="S8" s="18">
        <f t="shared" ref="S8:S71" si="1">Q8-R8</f>
        <v>27</v>
      </c>
      <c r="T8" s="18">
        <v>2.2759871480441601E-2</v>
      </c>
      <c r="U8" s="18">
        <f t="shared" si="0"/>
        <v>8.4295820297931856E-4</v>
      </c>
    </row>
    <row r="9" spans="2:21" x14ac:dyDescent="0.2">
      <c r="B9" s="7" t="s">
        <v>37</v>
      </c>
      <c r="C9" s="18">
        <v>3</v>
      </c>
      <c r="D9" s="18">
        <v>0</v>
      </c>
      <c r="E9" s="7" t="s">
        <v>280</v>
      </c>
      <c r="F9" s="21" t="s">
        <v>299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18">
        <v>31</v>
      </c>
      <c r="R9" s="18">
        <v>5</v>
      </c>
      <c r="S9" s="18">
        <f t="shared" si="1"/>
        <v>26</v>
      </c>
      <c r="T9" s="18">
        <v>2.0591809872182901E-2</v>
      </c>
      <c r="U9" s="18">
        <f t="shared" si="0"/>
        <v>7.9199268739165005E-4</v>
      </c>
    </row>
    <row r="10" spans="2:21" x14ac:dyDescent="0.2">
      <c r="B10" s="7" t="s">
        <v>40</v>
      </c>
      <c r="C10" s="18">
        <v>3.5</v>
      </c>
      <c r="D10" s="18">
        <v>0</v>
      </c>
      <c r="E10" s="7" t="s">
        <v>280</v>
      </c>
      <c r="F10" s="21" t="s">
        <v>42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18">
        <v>31</v>
      </c>
      <c r="R10" s="18">
        <v>2</v>
      </c>
      <c r="S10" s="18">
        <f t="shared" si="1"/>
        <v>29</v>
      </c>
      <c r="T10" s="18">
        <v>2.0505014927462598E-2</v>
      </c>
      <c r="U10" s="18">
        <f t="shared" si="0"/>
        <v>7.0706948025733092E-4</v>
      </c>
    </row>
    <row r="11" spans="2:21" x14ac:dyDescent="0.2">
      <c r="B11" s="7" t="s">
        <v>44</v>
      </c>
      <c r="C11" s="18">
        <v>4</v>
      </c>
      <c r="D11" s="18">
        <v>0</v>
      </c>
      <c r="E11" s="7" t="s">
        <v>280</v>
      </c>
      <c r="F11" s="21" t="s">
        <v>300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8">
        <v>31</v>
      </c>
      <c r="R11" s="18">
        <v>5</v>
      </c>
      <c r="S11" s="18">
        <f t="shared" si="1"/>
        <v>26</v>
      </c>
      <c r="T11" s="18">
        <v>1.6164072307235999E-2</v>
      </c>
      <c r="U11" s="18">
        <f t="shared" si="0"/>
        <v>6.2169508873984611E-4</v>
      </c>
    </row>
    <row r="12" spans="2:21" x14ac:dyDescent="0.2">
      <c r="B12" s="7" t="s">
        <v>47</v>
      </c>
      <c r="C12" s="18">
        <v>4.5</v>
      </c>
      <c r="D12" s="18">
        <v>0</v>
      </c>
      <c r="E12" s="7" t="s">
        <v>280</v>
      </c>
      <c r="F12" s="21" t="s">
        <v>381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8">
        <v>31</v>
      </c>
      <c r="R12" s="18">
        <v>6</v>
      </c>
      <c r="S12" s="18">
        <f t="shared" si="1"/>
        <v>25</v>
      </c>
      <c r="T12" s="18">
        <v>2.1579028010753499E-2</v>
      </c>
      <c r="U12" s="18">
        <f t="shared" si="0"/>
        <v>8.6316112043013991E-4</v>
      </c>
    </row>
    <row r="13" spans="2:21" x14ac:dyDescent="0.2">
      <c r="B13" s="7" t="s">
        <v>52</v>
      </c>
      <c r="C13" s="18">
        <v>5</v>
      </c>
      <c r="D13" s="18">
        <v>0</v>
      </c>
      <c r="E13" s="7" t="s">
        <v>280</v>
      </c>
      <c r="F13" s="21" t="s">
        <v>53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8">
        <v>31</v>
      </c>
      <c r="R13" s="18">
        <v>2</v>
      </c>
      <c r="S13" s="18">
        <f t="shared" si="1"/>
        <v>29</v>
      </c>
      <c r="T13" s="18">
        <v>1.9278998091748299E-2</v>
      </c>
      <c r="U13" s="18">
        <f t="shared" si="0"/>
        <v>6.6479303764649302E-4</v>
      </c>
    </row>
    <row r="14" spans="2:21" x14ac:dyDescent="0.2">
      <c r="B14" s="7" t="s">
        <v>55</v>
      </c>
      <c r="C14" s="18">
        <v>5.5</v>
      </c>
      <c r="D14" s="18">
        <v>0</v>
      </c>
      <c r="E14" s="7" t="s">
        <v>280</v>
      </c>
      <c r="F14" s="21" t="s">
        <v>302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8">
        <v>31</v>
      </c>
      <c r="R14" s="18">
        <v>5</v>
      </c>
      <c r="S14" s="18">
        <f t="shared" si="1"/>
        <v>26</v>
      </c>
      <c r="T14" s="18">
        <v>2.1777357442309402E-2</v>
      </c>
      <c r="U14" s="18">
        <f t="shared" si="0"/>
        <v>8.3759067085805393E-4</v>
      </c>
    </row>
    <row r="15" spans="2:21" x14ac:dyDescent="0.2">
      <c r="B15" s="7" t="s">
        <v>60</v>
      </c>
      <c r="C15" s="18">
        <v>6.5</v>
      </c>
      <c r="D15" s="18">
        <v>0</v>
      </c>
      <c r="E15" s="7" t="s">
        <v>280</v>
      </c>
      <c r="F15" s="21" t="s">
        <v>91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8">
        <v>31</v>
      </c>
      <c r="R15" s="18">
        <v>0</v>
      </c>
      <c r="S15" s="18">
        <f t="shared" si="1"/>
        <v>31</v>
      </c>
      <c r="T15" s="18">
        <v>1.44439171545483E-2</v>
      </c>
      <c r="U15" s="18">
        <f t="shared" si="0"/>
        <v>4.6593281143704192E-4</v>
      </c>
    </row>
    <row r="16" spans="2:21" x14ac:dyDescent="0.2">
      <c r="B16" s="7" t="s">
        <v>63</v>
      </c>
      <c r="C16" s="18">
        <v>7.5</v>
      </c>
      <c r="D16" s="18">
        <v>0</v>
      </c>
      <c r="E16" s="7" t="s">
        <v>280</v>
      </c>
      <c r="F16" s="21" t="s">
        <v>66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8">
        <v>31</v>
      </c>
      <c r="R16" s="18">
        <v>2</v>
      </c>
      <c r="S16" s="18">
        <f t="shared" si="1"/>
        <v>29</v>
      </c>
      <c r="T16" s="18">
        <v>1.20740162005082E-2</v>
      </c>
      <c r="U16" s="18">
        <f t="shared" si="0"/>
        <v>4.163453862244207E-4</v>
      </c>
    </row>
    <row r="17" spans="2:21" x14ac:dyDescent="0.2">
      <c r="B17" s="7" t="s">
        <v>68</v>
      </c>
      <c r="C17" s="18">
        <v>8.5</v>
      </c>
      <c r="D17" s="18">
        <v>0</v>
      </c>
      <c r="E17" s="7" t="s">
        <v>280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18">
        <v>31</v>
      </c>
      <c r="R17" s="18">
        <v>0</v>
      </c>
      <c r="S17" s="18">
        <f t="shared" si="1"/>
        <v>31</v>
      </c>
    </row>
    <row r="18" spans="2:21" x14ac:dyDescent="0.2">
      <c r="B18" s="7" t="s">
        <v>73</v>
      </c>
      <c r="C18" s="18">
        <v>9</v>
      </c>
      <c r="D18" s="18">
        <v>0</v>
      </c>
      <c r="E18" s="7" t="s">
        <v>280</v>
      </c>
      <c r="F18" s="21" t="s">
        <v>303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18">
        <v>31</v>
      </c>
      <c r="R18" s="18">
        <v>4</v>
      </c>
      <c r="S18" s="18">
        <f t="shared" si="1"/>
        <v>27</v>
      </c>
      <c r="T18" s="18">
        <v>2.49471422594734E-2</v>
      </c>
      <c r="U18" s="18">
        <f t="shared" si="0"/>
        <v>9.2396823183234819E-4</v>
      </c>
    </row>
    <row r="19" spans="2:21" x14ac:dyDescent="0.2">
      <c r="B19" s="7" t="s">
        <v>92</v>
      </c>
      <c r="C19" s="18">
        <v>9.5</v>
      </c>
      <c r="D19" s="18">
        <v>0</v>
      </c>
      <c r="E19" s="7" t="s">
        <v>280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8">
        <v>31</v>
      </c>
      <c r="R19" s="18">
        <v>0</v>
      </c>
      <c r="S19" s="18">
        <f t="shared" si="1"/>
        <v>31</v>
      </c>
    </row>
    <row r="20" spans="2:21" x14ac:dyDescent="0.2">
      <c r="B20" s="7" t="s">
        <v>93</v>
      </c>
      <c r="C20" s="18">
        <v>10</v>
      </c>
      <c r="D20" s="18">
        <v>0</v>
      </c>
      <c r="E20" s="7" t="s">
        <v>280</v>
      </c>
      <c r="F20" s="21" t="s">
        <v>305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8">
        <v>31</v>
      </c>
      <c r="R20" s="18">
        <v>4</v>
      </c>
      <c r="S20" s="18">
        <f t="shared" si="1"/>
        <v>27</v>
      </c>
      <c r="T20" s="18">
        <v>2.4920524498109602E-2</v>
      </c>
      <c r="U20" s="18">
        <f t="shared" si="0"/>
        <v>9.2298238881887416E-4</v>
      </c>
    </row>
    <row r="21" spans="2:21" x14ac:dyDescent="0.2">
      <c r="B21" s="7" t="s">
        <v>94</v>
      </c>
      <c r="C21" s="18">
        <v>10.5</v>
      </c>
      <c r="D21" s="18">
        <v>0</v>
      </c>
      <c r="E21" s="7" t="s">
        <v>280</v>
      </c>
      <c r="F21" s="21" t="s">
        <v>382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8">
        <v>31</v>
      </c>
      <c r="R21" s="18">
        <v>8</v>
      </c>
      <c r="S21" s="18">
        <f t="shared" si="1"/>
        <v>23</v>
      </c>
      <c r="T21" s="18">
        <v>1.8536170620661398E-2</v>
      </c>
      <c r="U21" s="18">
        <f t="shared" si="0"/>
        <v>8.0592046176788685E-4</v>
      </c>
    </row>
    <row r="22" spans="2:21" x14ac:dyDescent="0.2">
      <c r="B22" s="7" t="s">
        <v>95</v>
      </c>
      <c r="C22" s="18">
        <v>11.5</v>
      </c>
      <c r="D22" s="18">
        <v>0</v>
      </c>
      <c r="E22" s="7" t="s">
        <v>280</v>
      </c>
      <c r="F22" s="21" t="s">
        <v>307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8">
        <v>31</v>
      </c>
      <c r="R22" s="18">
        <v>5</v>
      </c>
      <c r="S22" s="18">
        <f t="shared" si="1"/>
        <v>26</v>
      </c>
      <c r="T22" s="18">
        <v>2.38677970030182E-2</v>
      </c>
      <c r="U22" s="18">
        <f t="shared" si="0"/>
        <v>9.1799219242377696E-4</v>
      </c>
    </row>
    <row r="23" spans="2:21" x14ac:dyDescent="0.2">
      <c r="B23" s="7" t="s">
        <v>96</v>
      </c>
      <c r="C23" s="18">
        <v>12</v>
      </c>
      <c r="D23" s="18">
        <v>0</v>
      </c>
      <c r="E23" s="7" t="s">
        <v>280</v>
      </c>
      <c r="F23" s="21" t="s">
        <v>383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8">
        <v>31</v>
      </c>
      <c r="R23" s="18">
        <v>5</v>
      </c>
      <c r="S23" s="18">
        <f t="shared" si="1"/>
        <v>26</v>
      </c>
      <c r="T23" s="18">
        <v>2.4614205780288299E-2</v>
      </c>
      <c r="U23" s="18">
        <f t="shared" si="0"/>
        <v>9.4670022231878076E-4</v>
      </c>
    </row>
    <row r="24" spans="2:21" x14ac:dyDescent="0.2">
      <c r="B24" s="7" t="s">
        <v>97</v>
      </c>
      <c r="C24" s="18">
        <v>12.5</v>
      </c>
      <c r="D24" s="18">
        <v>0</v>
      </c>
      <c r="E24" s="7" t="s">
        <v>280</v>
      </c>
      <c r="F24" s="21" t="s">
        <v>384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8">
        <v>31</v>
      </c>
      <c r="R24" s="18">
        <v>8</v>
      </c>
      <c r="S24" s="18">
        <f t="shared" si="1"/>
        <v>23</v>
      </c>
      <c r="T24" s="18">
        <v>1.4771289947410299E-2</v>
      </c>
      <c r="U24" s="18">
        <f t="shared" si="0"/>
        <v>6.4222999771349127E-4</v>
      </c>
    </row>
    <row r="25" spans="2:21" x14ac:dyDescent="0.2">
      <c r="B25" s="7" t="s">
        <v>98</v>
      </c>
      <c r="C25" s="18">
        <v>13</v>
      </c>
      <c r="D25" s="18">
        <v>0</v>
      </c>
      <c r="E25" s="7" t="s">
        <v>280</v>
      </c>
      <c r="F25" s="21" t="s">
        <v>310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8">
        <v>31</v>
      </c>
      <c r="R25" s="18">
        <v>4</v>
      </c>
      <c r="S25" s="18">
        <f t="shared" si="1"/>
        <v>27</v>
      </c>
      <c r="T25" s="18">
        <v>1.9868082495879701E-2</v>
      </c>
      <c r="U25" s="18">
        <f t="shared" si="0"/>
        <v>7.3585490725480371E-4</v>
      </c>
    </row>
    <row r="26" spans="2:21" x14ac:dyDescent="0.2">
      <c r="B26" s="7" t="s">
        <v>99</v>
      </c>
      <c r="C26" s="18">
        <v>14</v>
      </c>
      <c r="D26" s="18">
        <v>0</v>
      </c>
      <c r="E26" s="7" t="s">
        <v>280</v>
      </c>
      <c r="F26" s="21" t="s">
        <v>311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18">
        <v>31</v>
      </c>
      <c r="R26" s="18">
        <v>5</v>
      </c>
      <c r="S26" s="18">
        <f t="shared" si="1"/>
        <v>26</v>
      </c>
      <c r="T26" s="18">
        <v>2.36456138932554E-2</v>
      </c>
      <c r="U26" s="18">
        <f t="shared" si="0"/>
        <v>9.0944668820213076E-4</v>
      </c>
    </row>
    <row r="27" spans="2:21" x14ac:dyDescent="0.2">
      <c r="B27" s="7" t="s">
        <v>100</v>
      </c>
      <c r="C27" s="18">
        <v>14.5</v>
      </c>
      <c r="D27" s="18">
        <v>0</v>
      </c>
      <c r="E27" s="7" t="s">
        <v>280</v>
      </c>
      <c r="F27" s="21" t="s">
        <v>312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8">
        <v>31</v>
      </c>
      <c r="R27" s="18">
        <v>3</v>
      </c>
      <c r="S27" s="18">
        <f t="shared" si="1"/>
        <v>28</v>
      </c>
      <c r="T27" s="18">
        <v>2.0462366850119401E-2</v>
      </c>
      <c r="U27" s="18">
        <f t="shared" si="0"/>
        <v>7.3079881607569287E-4</v>
      </c>
    </row>
    <row r="28" spans="2:21" x14ac:dyDescent="0.2">
      <c r="B28" s="7" t="s">
        <v>101</v>
      </c>
      <c r="C28" s="18">
        <v>15</v>
      </c>
      <c r="D28" s="18">
        <v>0</v>
      </c>
      <c r="E28" s="7" t="s">
        <v>280</v>
      </c>
      <c r="F28" s="21" t="s">
        <v>210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18">
        <v>31</v>
      </c>
      <c r="R28" s="18">
        <v>0</v>
      </c>
      <c r="S28" s="18">
        <f t="shared" si="1"/>
        <v>31</v>
      </c>
      <c r="T28" s="18">
        <v>2.2769954904154299E-2</v>
      </c>
      <c r="U28" s="18">
        <f t="shared" si="0"/>
        <v>7.3451467432755801E-4</v>
      </c>
    </row>
    <row r="29" spans="2:21" x14ac:dyDescent="0.2">
      <c r="B29" s="7" t="s">
        <v>102</v>
      </c>
      <c r="C29" s="18">
        <v>15.5</v>
      </c>
      <c r="D29" s="18">
        <v>0</v>
      </c>
      <c r="E29" s="7" t="s">
        <v>280</v>
      </c>
      <c r="F29" s="21" t="s">
        <v>385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8">
        <v>31</v>
      </c>
      <c r="R29" s="18">
        <v>3</v>
      </c>
      <c r="S29" s="18">
        <f t="shared" si="1"/>
        <v>28</v>
      </c>
      <c r="T29" s="18">
        <v>1.9238629101243899E-2</v>
      </c>
      <c r="U29" s="18">
        <f t="shared" si="0"/>
        <v>6.8709389647299637E-4</v>
      </c>
    </row>
    <row r="30" spans="2:21" x14ac:dyDescent="0.2">
      <c r="B30" s="7" t="s">
        <v>103</v>
      </c>
      <c r="C30" s="18">
        <v>16</v>
      </c>
      <c r="D30" s="18">
        <v>0</v>
      </c>
      <c r="E30" s="7" t="s">
        <v>280</v>
      </c>
      <c r="F30" s="21" t="s">
        <v>314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18">
        <v>31</v>
      </c>
      <c r="R30" s="18">
        <v>9</v>
      </c>
      <c r="S30" s="18">
        <f t="shared" si="1"/>
        <v>22</v>
      </c>
      <c r="T30" s="18">
        <v>1.5662275583908699E-2</v>
      </c>
      <c r="U30" s="18">
        <f t="shared" si="0"/>
        <v>7.1192161745039541E-4</v>
      </c>
    </row>
    <row r="31" spans="2:21" x14ac:dyDescent="0.2">
      <c r="B31" s="7" t="s">
        <v>104</v>
      </c>
      <c r="C31" s="18">
        <v>0.3</v>
      </c>
      <c r="D31" s="18">
        <v>0.45800000000000002</v>
      </c>
      <c r="E31" s="7" t="s">
        <v>280</v>
      </c>
      <c r="F31" s="21" t="s">
        <v>315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8">
        <v>31</v>
      </c>
      <c r="R31" s="18">
        <v>4</v>
      </c>
      <c r="S31" s="18">
        <f t="shared" si="1"/>
        <v>27</v>
      </c>
      <c r="T31" s="18">
        <v>2.2158293688081601E-2</v>
      </c>
      <c r="U31" s="18">
        <f t="shared" si="0"/>
        <v>8.2067754400302222E-4</v>
      </c>
    </row>
    <row r="32" spans="2:21" x14ac:dyDescent="0.2">
      <c r="B32" s="7" t="s">
        <v>105</v>
      </c>
      <c r="C32" s="18">
        <v>0.8</v>
      </c>
      <c r="D32" s="18">
        <v>0.45800000000000002</v>
      </c>
      <c r="E32" s="7" t="s">
        <v>280</v>
      </c>
      <c r="F32" s="21" t="s">
        <v>316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18">
        <v>31</v>
      </c>
      <c r="R32" s="18">
        <v>4</v>
      </c>
      <c r="S32" s="18">
        <f t="shared" si="1"/>
        <v>27</v>
      </c>
      <c r="T32" s="18">
        <v>2.0600657904537498E-2</v>
      </c>
      <c r="U32" s="18">
        <f t="shared" si="0"/>
        <v>7.6298732979768517E-4</v>
      </c>
    </row>
    <row r="33" spans="2:21" x14ac:dyDescent="0.2">
      <c r="B33" s="7" t="s">
        <v>106</v>
      </c>
      <c r="C33" s="18">
        <v>1.3</v>
      </c>
      <c r="D33" s="18">
        <v>0.45800000000000002</v>
      </c>
      <c r="E33" s="7" t="s">
        <v>280</v>
      </c>
      <c r="F33" s="21" t="s">
        <v>317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8">
        <v>31</v>
      </c>
      <c r="R33" s="18">
        <v>6</v>
      </c>
      <c r="S33" s="18">
        <f t="shared" si="1"/>
        <v>25</v>
      </c>
      <c r="T33" s="18">
        <v>2.0764298023966201E-2</v>
      </c>
      <c r="U33" s="18">
        <f t="shared" si="0"/>
        <v>8.3057192095864799E-4</v>
      </c>
    </row>
    <row r="34" spans="2:21" x14ac:dyDescent="0.2">
      <c r="B34" s="7" t="s">
        <v>107</v>
      </c>
      <c r="C34" s="18">
        <v>1.8</v>
      </c>
      <c r="D34" s="18">
        <v>0.45800000000000002</v>
      </c>
      <c r="E34" s="7" t="s">
        <v>280</v>
      </c>
      <c r="F34" s="21" t="s">
        <v>386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18">
        <v>31</v>
      </c>
      <c r="R34" s="18">
        <v>6</v>
      </c>
      <c r="S34" s="18">
        <f t="shared" si="1"/>
        <v>25</v>
      </c>
      <c r="T34" s="18">
        <v>2.4130867254403301E-2</v>
      </c>
      <c r="U34" s="18">
        <f t="shared" si="0"/>
        <v>9.6523469017613199E-4</v>
      </c>
    </row>
    <row r="35" spans="2:21" x14ac:dyDescent="0.2">
      <c r="B35" s="7" t="s">
        <v>108</v>
      </c>
      <c r="C35" s="18">
        <v>2.2999999999999998</v>
      </c>
      <c r="D35" s="18">
        <v>0.45800000000000002</v>
      </c>
      <c r="E35" s="7" t="s">
        <v>280</v>
      </c>
      <c r="F35" s="21" t="s">
        <v>387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8">
        <v>31</v>
      </c>
      <c r="R35" s="18">
        <v>6</v>
      </c>
      <c r="S35" s="18">
        <f t="shared" si="1"/>
        <v>25</v>
      </c>
      <c r="T35" s="18">
        <v>1.33331966836368E-2</v>
      </c>
      <c r="U35" s="18">
        <f t="shared" si="0"/>
        <v>5.3332786734547203E-4</v>
      </c>
    </row>
    <row r="36" spans="2:21" x14ac:dyDescent="0.2">
      <c r="B36" s="7" t="s">
        <v>109</v>
      </c>
      <c r="C36" s="18">
        <v>2.8</v>
      </c>
      <c r="D36" s="18">
        <v>0.45800000000000002</v>
      </c>
      <c r="E36" s="7" t="s">
        <v>280</v>
      </c>
      <c r="F36" s="21" t="s">
        <v>320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8">
        <v>31</v>
      </c>
      <c r="R36" s="18">
        <v>7</v>
      </c>
      <c r="S36" s="18">
        <f t="shared" si="1"/>
        <v>24</v>
      </c>
      <c r="T36" s="18">
        <v>2.37731049696943E-2</v>
      </c>
      <c r="U36" s="18">
        <f t="shared" si="0"/>
        <v>9.9054604040392925E-4</v>
      </c>
    </row>
    <row r="37" spans="2:21" x14ac:dyDescent="0.2">
      <c r="B37" s="7" t="s">
        <v>110</v>
      </c>
      <c r="C37" s="18">
        <v>3.3</v>
      </c>
      <c r="D37" s="18">
        <v>0.45800000000000002</v>
      </c>
      <c r="E37" s="7" t="s">
        <v>280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8">
        <v>31</v>
      </c>
      <c r="R37" s="18">
        <v>0</v>
      </c>
      <c r="S37" s="18">
        <f t="shared" si="1"/>
        <v>31</v>
      </c>
    </row>
    <row r="38" spans="2:21" x14ac:dyDescent="0.2">
      <c r="B38" s="7" t="s">
        <v>111</v>
      </c>
      <c r="C38" s="18">
        <v>3.8</v>
      </c>
      <c r="D38" s="18">
        <v>0.45800000000000002</v>
      </c>
      <c r="E38" s="7" t="s">
        <v>280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18">
        <v>31</v>
      </c>
      <c r="R38" s="18">
        <v>0</v>
      </c>
      <c r="S38" s="18">
        <f t="shared" si="1"/>
        <v>31</v>
      </c>
    </row>
    <row r="39" spans="2:21" x14ac:dyDescent="0.2">
      <c r="B39" s="7" t="s">
        <v>112</v>
      </c>
      <c r="C39" s="18">
        <v>4.3</v>
      </c>
      <c r="D39" s="18">
        <v>0.45800000000000002</v>
      </c>
      <c r="E39" s="7" t="s">
        <v>280</v>
      </c>
      <c r="F39" s="21" t="s">
        <v>388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8">
        <v>31</v>
      </c>
      <c r="R39" s="18">
        <v>9</v>
      </c>
      <c r="S39" s="18">
        <f t="shared" si="1"/>
        <v>22</v>
      </c>
      <c r="T39" s="18">
        <v>1.83886812940488E-2</v>
      </c>
      <c r="U39" s="18">
        <f t="shared" si="0"/>
        <v>8.358491497294909E-4</v>
      </c>
    </row>
    <row r="40" spans="2:21" x14ac:dyDescent="0.2">
      <c r="B40" s="7" t="s">
        <v>113</v>
      </c>
      <c r="C40" s="18">
        <v>4.8</v>
      </c>
      <c r="D40" s="18">
        <v>0.45800000000000002</v>
      </c>
      <c r="E40" s="7" t="s">
        <v>280</v>
      </c>
      <c r="F40" s="21" t="s">
        <v>389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18">
        <v>31</v>
      </c>
      <c r="R40" s="18">
        <v>9</v>
      </c>
      <c r="S40" s="18">
        <f t="shared" si="1"/>
        <v>22</v>
      </c>
      <c r="T40" s="18">
        <v>2.4563886448816599E-2</v>
      </c>
      <c r="U40" s="18">
        <f t="shared" si="0"/>
        <v>1.1165402931280271E-3</v>
      </c>
    </row>
    <row r="41" spans="2:21" x14ac:dyDescent="0.2">
      <c r="B41" s="7" t="s">
        <v>114</v>
      </c>
      <c r="C41" s="18">
        <v>5.3</v>
      </c>
      <c r="D41" s="18">
        <v>0.45800000000000002</v>
      </c>
      <c r="E41" s="7" t="s">
        <v>280</v>
      </c>
      <c r="F41" s="21" t="s">
        <v>390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8">
        <v>31</v>
      </c>
      <c r="R41" s="18">
        <v>5</v>
      </c>
      <c r="S41" s="18">
        <f t="shared" si="1"/>
        <v>26</v>
      </c>
      <c r="T41" s="18">
        <v>2.3258478422457499E-2</v>
      </c>
      <c r="U41" s="18">
        <f t="shared" si="0"/>
        <v>8.9455686240221151E-4</v>
      </c>
    </row>
    <row r="42" spans="2:21" x14ac:dyDescent="0.2">
      <c r="B42" s="7" t="s">
        <v>115</v>
      </c>
      <c r="C42" s="18">
        <v>5.8</v>
      </c>
      <c r="D42" s="18">
        <v>0.45800000000000002</v>
      </c>
      <c r="E42" s="7" t="s">
        <v>280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8">
        <v>31</v>
      </c>
      <c r="R42" s="18">
        <v>0</v>
      </c>
      <c r="S42" s="18">
        <f t="shared" si="1"/>
        <v>31</v>
      </c>
    </row>
    <row r="43" spans="2:21" x14ac:dyDescent="0.2">
      <c r="B43" s="7" t="s">
        <v>116</v>
      </c>
      <c r="C43" s="18">
        <v>6.3</v>
      </c>
      <c r="D43" s="18">
        <v>0.45800000000000002</v>
      </c>
      <c r="E43" s="7" t="s">
        <v>280</v>
      </c>
      <c r="F43" s="21" t="s">
        <v>220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18">
        <v>31</v>
      </c>
      <c r="R43" s="18">
        <v>0</v>
      </c>
      <c r="S43" s="18">
        <f t="shared" si="1"/>
        <v>31</v>
      </c>
      <c r="T43" s="18">
        <v>1.1597111969992401E-2</v>
      </c>
      <c r="U43" s="18">
        <f t="shared" si="0"/>
        <v>3.7410038612878713E-4</v>
      </c>
    </row>
    <row r="44" spans="2:21" x14ac:dyDescent="0.2">
      <c r="B44" s="7" t="s">
        <v>117</v>
      </c>
      <c r="C44" s="18">
        <v>7.3</v>
      </c>
      <c r="D44" s="18">
        <v>0.45800000000000002</v>
      </c>
      <c r="E44" s="7" t="s">
        <v>280</v>
      </c>
      <c r="F44" s="21" t="s">
        <v>282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18">
        <v>31</v>
      </c>
      <c r="R44" s="18">
        <v>0</v>
      </c>
      <c r="S44" s="18">
        <f t="shared" si="1"/>
        <v>31</v>
      </c>
      <c r="T44" s="18">
        <v>1.34602686647759E-2</v>
      </c>
      <c r="U44" s="18">
        <f t="shared" si="0"/>
        <v>4.34202214992771E-4</v>
      </c>
    </row>
    <row r="45" spans="2:21" x14ac:dyDescent="0.2">
      <c r="B45" s="7"/>
      <c r="E45" s="7" t="s">
        <v>281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18">
        <v>31</v>
      </c>
      <c r="R45" s="18">
        <v>0</v>
      </c>
      <c r="S45" s="18">
        <f t="shared" si="1"/>
        <v>31</v>
      </c>
    </row>
    <row r="46" spans="2:21" x14ac:dyDescent="0.2">
      <c r="B46" s="7" t="s">
        <v>118</v>
      </c>
      <c r="C46" s="18">
        <v>7.8</v>
      </c>
      <c r="D46" s="18">
        <v>0.45800000000000002</v>
      </c>
      <c r="E46" s="7" t="s">
        <v>280</v>
      </c>
      <c r="F46" s="21" t="s">
        <v>222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8">
        <v>31</v>
      </c>
      <c r="R46" s="18">
        <v>3</v>
      </c>
      <c r="S46" s="18">
        <f t="shared" si="1"/>
        <v>28</v>
      </c>
      <c r="T46" s="18">
        <v>2.03377959776853E-2</v>
      </c>
      <c r="U46" s="18">
        <f t="shared" si="0"/>
        <v>7.2634985634590352E-4</v>
      </c>
    </row>
    <row r="47" spans="2:21" x14ac:dyDescent="0.2">
      <c r="B47" s="7" t="s">
        <v>119</v>
      </c>
      <c r="C47" s="18">
        <v>8.3000000000000007</v>
      </c>
      <c r="D47" s="18">
        <v>0.45800000000000002</v>
      </c>
      <c r="E47" s="7" t="s">
        <v>280</v>
      </c>
      <c r="F47" s="21" t="s">
        <v>223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18">
        <v>31</v>
      </c>
      <c r="R47" s="18">
        <v>0</v>
      </c>
      <c r="S47" s="18">
        <f t="shared" si="1"/>
        <v>31</v>
      </c>
      <c r="T47" s="18">
        <v>1.05489528110392E-2</v>
      </c>
      <c r="U47" s="18">
        <f t="shared" si="0"/>
        <v>3.4028880035610323E-4</v>
      </c>
    </row>
    <row r="48" spans="2:21" x14ac:dyDescent="0.2">
      <c r="B48" s="7" t="s">
        <v>120</v>
      </c>
      <c r="C48" s="18">
        <v>9.3000000000000007</v>
      </c>
      <c r="D48" s="18">
        <v>0.45800000000000002</v>
      </c>
      <c r="E48" s="7" t="s">
        <v>280</v>
      </c>
      <c r="F48" s="21" t="s">
        <v>224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18">
        <v>31</v>
      </c>
      <c r="R48" s="18">
        <v>0</v>
      </c>
      <c r="S48" s="18">
        <f t="shared" si="1"/>
        <v>31</v>
      </c>
      <c r="T48" s="18">
        <v>1.02240385608857E-2</v>
      </c>
      <c r="U48" s="18">
        <f t="shared" si="0"/>
        <v>3.2980769551244196E-4</v>
      </c>
    </row>
    <row r="49" spans="2:21" x14ac:dyDescent="0.2">
      <c r="B49" s="7" t="s">
        <v>121</v>
      </c>
      <c r="C49" s="18">
        <v>9.8000000000000007</v>
      </c>
      <c r="D49" s="18">
        <v>0.45800000000000002</v>
      </c>
      <c r="E49" s="7" t="s">
        <v>280</v>
      </c>
      <c r="F49" s="21" t="s">
        <v>225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8">
        <v>31</v>
      </c>
      <c r="R49" s="18">
        <v>0</v>
      </c>
      <c r="S49" s="18">
        <f t="shared" si="1"/>
        <v>31</v>
      </c>
      <c r="T49" s="18">
        <v>3.6091302581954198E-3</v>
      </c>
      <c r="U49" s="18">
        <f t="shared" si="0"/>
        <v>1.1642355671598128E-4</v>
      </c>
    </row>
    <row r="50" spans="2:21" x14ac:dyDescent="0.2">
      <c r="B50" s="7" t="s">
        <v>122</v>
      </c>
      <c r="C50" s="18">
        <v>11.3</v>
      </c>
      <c r="D50" s="18">
        <v>0.45800000000000002</v>
      </c>
      <c r="E50" s="7" t="s">
        <v>280</v>
      </c>
      <c r="F50" s="21" t="s">
        <v>324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18">
        <v>31</v>
      </c>
      <c r="R50" s="18">
        <v>7</v>
      </c>
      <c r="S50" s="18">
        <f t="shared" si="1"/>
        <v>24</v>
      </c>
      <c r="T50" s="18">
        <v>2.0716363526990599E-2</v>
      </c>
      <c r="U50" s="18">
        <f t="shared" si="0"/>
        <v>8.6318181362460831E-4</v>
      </c>
    </row>
    <row r="51" spans="2:21" x14ac:dyDescent="0.2">
      <c r="B51" s="7" t="s">
        <v>123</v>
      </c>
      <c r="C51" s="18">
        <v>11.8</v>
      </c>
      <c r="D51" s="18">
        <v>0.45800000000000002</v>
      </c>
      <c r="E51" s="7" t="s">
        <v>280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18">
        <v>31</v>
      </c>
      <c r="R51" s="18">
        <v>0</v>
      </c>
      <c r="S51" s="18">
        <f t="shared" si="1"/>
        <v>31</v>
      </c>
    </row>
    <row r="52" spans="2:21" x14ac:dyDescent="0.2">
      <c r="B52" s="7" t="s">
        <v>124</v>
      </c>
      <c r="C52" s="18">
        <v>12.8</v>
      </c>
      <c r="D52" s="18">
        <v>0.45800000000000002</v>
      </c>
      <c r="E52" s="7" t="s">
        <v>280</v>
      </c>
      <c r="F52" s="21" t="s">
        <v>325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8">
        <v>31</v>
      </c>
      <c r="R52" s="18">
        <v>2</v>
      </c>
      <c r="S52" s="18">
        <f t="shared" si="1"/>
        <v>29</v>
      </c>
      <c r="T52" s="18">
        <v>2.2905124929613701E-2</v>
      </c>
      <c r="U52" s="18">
        <f t="shared" si="0"/>
        <v>7.8983189412461035E-4</v>
      </c>
    </row>
    <row r="53" spans="2:21" x14ac:dyDescent="0.2">
      <c r="B53" s="7" t="s">
        <v>125</v>
      </c>
      <c r="C53" s="18">
        <v>13.8</v>
      </c>
      <c r="D53" s="18">
        <v>0.45800000000000002</v>
      </c>
      <c r="E53" s="7" t="s">
        <v>280</v>
      </c>
      <c r="F53" s="21" t="s">
        <v>283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8">
        <v>31</v>
      </c>
      <c r="R53" s="18">
        <v>0</v>
      </c>
      <c r="S53" s="18">
        <f t="shared" si="1"/>
        <v>31</v>
      </c>
      <c r="T53" s="18">
        <v>1.5704858383488399E-2</v>
      </c>
      <c r="U53" s="18">
        <f t="shared" si="0"/>
        <v>5.066083349512387E-4</v>
      </c>
    </row>
    <row r="54" spans="2:21" x14ac:dyDescent="0.2">
      <c r="B54" s="7"/>
      <c r="E54" s="7" t="s">
        <v>281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8">
        <v>31</v>
      </c>
      <c r="R54" s="18">
        <v>0</v>
      </c>
      <c r="S54" s="18">
        <f t="shared" si="1"/>
        <v>31</v>
      </c>
    </row>
    <row r="55" spans="2:21" x14ac:dyDescent="0.2">
      <c r="B55" s="7" t="s">
        <v>126</v>
      </c>
      <c r="C55" s="18">
        <v>14.3</v>
      </c>
      <c r="D55" s="18">
        <v>0.45800000000000002</v>
      </c>
      <c r="E55" s="7" t="s">
        <v>280</v>
      </c>
      <c r="F55" s="21" t="s">
        <v>391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8">
        <v>31</v>
      </c>
      <c r="R55" s="18">
        <v>8</v>
      </c>
      <c r="S55" s="18">
        <f t="shared" si="1"/>
        <v>23</v>
      </c>
      <c r="T55" s="18">
        <v>2.30334731877525E-2</v>
      </c>
      <c r="U55" s="18">
        <f t="shared" si="0"/>
        <v>1.0014553559892392E-3</v>
      </c>
    </row>
    <row r="56" spans="2:21" x14ac:dyDescent="0.2">
      <c r="B56" s="7"/>
      <c r="E56" s="7" t="s">
        <v>281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18">
        <v>31</v>
      </c>
      <c r="R56" s="18">
        <v>0</v>
      </c>
      <c r="S56" s="18">
        <f t="shared" si="1"/>
        <v>31</v>
      </c>
    </row>
    <row r="57" spans="2:21" x14ac:dyDescent="0.2">
      <c r="B57" s="7" t="s">
        <v>127</v>
      </c>
      <c r="C57" s="18">
        <v>14.8</v>
      </c>
      <c r="D57" s="18">
        <v>0.45800000000000002</v>
      </c>
      <c r="E57" s="7" t="s">
        <v>280</v>
      </c>
      <c r="F57" s="21" t="s">
        <v>392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8">
        <v>31</v>
      </c>
      <c r="R57" s="18">
        <v>4</v>
      </c>
      <c r="S57" s="18">
        <f t="shared" si="1"/>
        <v>27</v>
      </c>
      <c r="T57" s="18">
        <v>2.0034406086512701E-2</v>
      </c>
      <c r="U57" s="18">
        <f t="shared" si="0"/>
        <v>7.4201504024121114E-4</v>
      </c>
    </row>
    <row r="58" spans="2:21" x14ac:dyDescent="0.2">
      <c r="B58" s="7" t="s">
        <v>128</v>
      </c>
      <c r="C58" s="18">
        <v>15.3</v>
      </c>
      <c r="D58" s="18">
        <v>0.45800000000000002</v>
      </c>
      <c r="E58" s="7" t="s">
        <v>280</v>
      </c>
      <c r="F58" s="21" t="s">
        <v>393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18">
        <v>31</v>
      </c>
      <c r="R58" s="18">
        <v>5</v>
      </c>
      <c r="S58" s="18">
        <f t="shared" si="1"/>
        <v>26</v>
      </c>
      <c r="T58" s="18">
        <v>2.1177255517302599E-2</v>
      </c>
      <c r="U58" s="18">
        <f t="shared" si="0"/>
        <v>8.1450982758856153E-4</v>
      </c>
    </row>
    <row r="59" spans="2:21" x14ac:dyDescent="0.2">
      <c r="B59" s="7" t="s">
        <v>129</v>
      </c>
      <c r="C59" s="18">
        <v>15.8</v>
      </c>
      <c r="D59" s="18">
        <v>0.45800000000000002</v>
      </c>
      <c r="E59" s="7" t="s">
        <v>280</v>
      </c>
      <c r="F59" s="21" t="s">
        <v>329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18">
        <v>31</v>
      </c>
      <c r="R59" s="18">
        <v>2</v>
      </c>
      <c r="S59" s="18">
        <f t="shared" si="1"/>
        <v>29</v>
      </c>
      <c r="T59" s="18">
        <v>2.3021634608888598E-2</v>
      </c>
      <c r="U59" s="18">
        <f t="shared" si="0"/>
        <v>7.9384946927202066E-4</v>
      </c>
    </row>
    <row r="60" spans="2:21" x14ac:dyDescent="0.2">
      <c r="B60" s="7" t="s">
        <v>130</v>
      </c>
      <c r="C60" s="18">
        <v>16.3</v>
      </c>
      <c r="D60" s="18">
        <v>0.45800000000000002</v>
      </c>
      <c r="E60" s="7" t="s">
        <v>280</v>
      </c>
      <c r="F60" s="21" t="s">
        <v>394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8">
        <v>31</v>
      </c>
      <c r="R60" s="18">
        <v>5</v>
      </c>
      <c r="S60" s="18">
        <f t="shared" si="1"/>
        <v>26</v>
      </c>
      <c r="T60" s="18">
        <v>1.5816824479418901E-2</v>
      </c>
      <c r="U60" s="18">
        <f t="shared" si="0"/>
        <v>6.0833940305457307E-4</v>
      </c>
    </row>
    <row r="61" spans="2:21" x14ac:dyDescent="0.2">
      <c r="B61" s="7" t="s">
        <v>131</v>
      </c>
      <c r="C61" s="18">
        <v>16.8</v>
      </c>
      <c r="D61" s="18">
        <v>0.45800000000000002</v>
      </c>
      <c r="E61" s="7" t="s">
        <v>280</v>
      </c>
      <c r="F61" s="21" t="s">
        <v>395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8">
        <v>31</v>
      </c>
      <c r="R61" s="18">
        <v>9</v>
      </c>
      <c r="S61" s="18">
        <f t="shared" si="1"/>
        <v>22</v>
      </c>
      <c r="T61" s="18">
        <v>2.31210547306114E-2</v>
      </c>
      <c r="U61" s="18">
        <f t="shared" si="0"/>
        <v>1.050957033209609E-3</v>
      </c>
    </row>
    <row r="62" spans="2:21" x14ac:dyDescent="0.2">
      <c r="B62" s="7" t="s">
        <v>132</v>
      </c>
      <c r="C62" s="18">
        <v>0.1</v>
      </c>
      <c r="D62" s="18">
        <v>0.91700000000000004</v>
      </c>
      <c r="E62" s="7" t="s">
        <v>280</v>
      </c>
      <c r="F62" s="21" t="s">
        <v>396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18">
        <v>31</v>
      </c>
      <c r="R62" s="18">
        <v>7</v>
      </c>
      <c r="S62" s="18">
        <f t="shared" si="1"/>
        <v>24</v>
      </c>
      <c r="T62" s="18">
        <v>1.863856103428E-2</v>
      </c>
      <c r="U62" s="18">
        <f t="shared" si="0"/>
        <v>7.7660670976166665E-4</v>
      </c>
    </row>
    <row r="63" spans="2:21" x14ac:dyDescent="0.2">
      <c r="B63" s="7" t="s">
        <v>133</v>
      </c>
      <c r="C63" s="18">
        <v>2.1</v>
      </c>
      <c r="D63" s="18">
        <v>0.91700000000000004</v>
      </c>
      <c r="E63" s="7" t="s">
        <v>280</v>
      </c>
      <c r="F63" s="21" t="s">
        <v>397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8">
        <v>31</v>
      </c>
      <c r="R63" s="18">
        <v>5</v>
      </c>
      <c r="S63" s="18">
        <f t="shared" si="1"/>
        <v>26</v>
      </c>
      <c r="T63" s="18">
        <v>2.2469193262590201E-2</v>
      </c>
      <c r="U63" s="18">
        <f t="shared" si="0"/>
        <v>8.6419974086885385E-4</v>
      </c>
    </row>
    <row r="64" spans="2:21" x14ac:dyDescent="0.2">
      <c r="B64" s="7" t="s">
        <v>134</v>
      </c>
      <c r="C64" s="18">
        <v>2.6</v>
      </c>
      <c r="D64" s="18">
        <v>0.91700000000000004</v>
      </c>
      <c r="E64" s="7" t="s">
        <v>280</v>
      </c>
      <c r="F64" s="21" t="s">
        <v>398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8">
        <v>31</v>
      </c>
      <c r="R64" s="18">
        <v>3</v>
      </c>
      <c r="S64" s="18">
        <f t="shared" si="1"/>
        <v>28</v>
      </c>
      <c r="T64" s="18">
        <v>2.0218331849123701E-2</v>
      </c>
      <c r="U64" s="18">
        <f t="shared" si="0"/>
        <v>7.2208328032584651E-4</v>
      </c>
    </row>
    <row r="65" spans="2:21" x14ac:dyDescent="0.2">
      <c r="B65" s="7" t="s">
        <v>135</v>
      </c>
      <c r="C65" s="18">
        <v>3.1</v>
      </c>
      <c r="D65" s="18">
        <v>0.91700000000000004</v>
      </c>
      <c r="E65" s="7" t="s">
        <v>280</v>
      </c>
      <c r="F65" s="21" t="s">
        <v>399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18">
        <v>31</v>
      </c>
      <c r="R65" s="18">
        <v>7</v>
      </c>
      <c r="S65" s="18">
        <f t="shared" si="1"/>
        <v>24</v>
      </c>
      <c r="T65" s="18">
        <v>2.0529809323663401E-2</v>
      </c>
      <c r="U65" s="18">
        <f t="shared" si="0"/>
        <v>8.5540872181930842E-4</v>
      </c>
    </row>
    <row r="66" spans="2:21" x14ac:dyDescent="0.2">
      <c r="B66" s="7" t="s">
        <v>136</v>
      </c>
      <c r="C66" s="18">
        <v>3.6</v>
      </c>
      <c r="D66" s="18">
        <v>0.91700000000000004</v>
      </c>
      <c r="E66" s="7" t="s">
        <v>280</v>
      </c>
      <c r="F66" s="21" t="s">
        <v>335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18">
        <v>31</v>
      </c>
      <c r="R66" s="18">
        <v>6</v>
      </c>
      <c r="S66" s="18">
        <f t="shared" si="1"/>
        <v>25</v>
      </c>
      <c r="T66" s="18">
        <v>2.40753095986544E-2</v>
      </c>
      <c r="U66" s="18">
        <f t="shared" si="0"/>
        <v>9.6301238394617603E-4</v>
      </c>
    </row>
    <row r="67" spans="2:21" x14ac:dyDescent="0.2">
      <c r="B67" s="7" t="s">
        <v>137</v>
      </c>
      <c r="C67" s="18">
        <v>4.0999999999999996</v>
      </c>
      <c r="D67" s="18">
        <v>0.91700000000000004</v>
      </c>
      <c r="E67" s="7" t="s">
        <v>280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18">
        <v>31</v>
      </c>
      <c r="R67" s="18">
        <v>0</v>
      </c>
      <c r="S67" s="18">
        <f t="shared" si="1"/>
        <v>31</v>
      </c>
    </row>
    <row r="68" spans="2:21" x14ac:dyDescent="0.2">
      <c r="B68" s="7" t="s">
        <v>138</v>
      </c>
      <c r="C68" s="18">
        <v>4.5999999999999996</v>
      </c>
      <c r="D68" s="18">
        <v>0.91700000000000004</v>
      </c>
      <c r="E68" s="7" t="s">
        <v>280</v>
      </c>
      <c r="F68" s="21" t="s">
        <v>336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18">
        <v>31</v>
      </c>
      <c r="R68" s="18">
        <v>8</v>
      </c>
      <c r="S68" s="18">
        <f t="shared" si="1"/>
        <v>23</v>
      </c>
      <c r="T68" s="18">
        <v>1.9108157743088501E-2</v>
      </c>
      <c r="U68" s="18">
        <f t="shared" si="0"/>
        <v>8.3078946709080437E-4</v>
      </c>
    </row>
    <row r="69" spans="2:21" x14ac:dyDescent="0.2">
      <c r="B69" s="7" t="s">
        <v>139</v>
      </c>
      <c r="C69" s="18">
        <v>5.0999999999999996</v>
      </c>
      <c r="D69" s="18">
        <v>0.91700000000000004</v>
      </c>
      <c r="E69" s="7" t="s">
        <v>280</v>
      </c>
      <c r="F69" s="21" t="s">
        <v>337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8">
        <v>31</v>
      </c>
      <c r="R69" s="18">
        <v>8</v>
      </c>
      <c r="S69" s="18">
        <f t="shared" si="1"/>
        <v>23</v>
      </c>
      <c r="T69" s="18">
        <v>2.3490026972473502E-2</v>
      </c>
      <c r="U69" s="18">
        <f t="shared" si="0"/>
        <v>1.0213055205423262E-3</v>
      </c>
    </row>
    <row r="70" spans="2:21" x14ac:dyDescent="0.2">
      <c r="B70" s="7" t="s">
        <v>140</v>
      </c>
      <c r="C70" s="18">
        <v>5.6</v>
      </c>
      <c r="D70" s="18">
        <v>0.91700000000000004</v>
      </c>
      <c r="E70" s="7" t="s">
        <v>280</v>
      </c>
      <c r="F70" s="21" t="s">
        <v>338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18">
        <v>31</v>
      </c>
      <c r="R70" s="18">
        <v>6</v>
      </c>
      <c r="S70" s="18">
        <f t="shared" si="1"/>
        <v>25</v>
      </c>
      <c r="T70" s="18">
        <v>2.4581893382664199E-2</v>
      </c>
      <c r="U70" s="18">
        <f t="shared" ref="U70:U133" si="2">T70/S70</f>
        <v>9.8327573530656806E-4</v>
      </c>
    </row>
    <row r="71" spans="2:21" x14ac:dyDescent="0.2">
      <c r="B71" s="7" t="s">
        <v>141</v>
      </c>
      <c r="C71" s="18">
        <v>6.1</v>
      </c>
      <c r="D71" s="18">
        <v>0.91700000000000004</v>
      </c>
      <c r="E71" s="7" t="s">
        <v>280</v>
      </c>
      <c r="F71" s="21" t="s">
        <v>400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18">
        <v>31</v>
      </c>
      <c r="R71" s="18">
        <v>5</v>
      </c>
      <c r="S71" s="18">
        <f t="shared" si="1"/>
        <v>26</v>
      </c>
      <c r="T71" s="18">
        <v>2.1557589192644E-2</v>
      </c>
      <c r="U71" s="18">
        <f t="shared" si="2"/>
        <v>8.2913804587092304E-4</v>
      </c>
    </row>
    <row r="72" spans="2:21" x14ac:dyDescent="0.2">
      <c r="B72" s="7" t="s">
        <v>142</v>
      </c>
      <c r="C72" s="18">
        <v>6.6</v>
      </c>
      <c r="D72" s="18">
        <v>0.91700000000000004</v>
      </c>
      <c r="E72" s="7" t="s">
        <v>280</v>
      </c>
      <c r="F72" s="21" t="s">
        <v>401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18">
        <v>31</v>
      </c>
      <c r="R72" s="18">
        <v>8</v>
      </c>
      <c r="S72" s="18">
        <f t="shared" ref="S72:S135" si="3">Q72-R72</f>
        <v>23</v>
      </c>
      <c r="T72" s="18">
        <v>2.17823550273205E-2</v>
      </c>
      <c r="U72" s="18">
        <f t="shared" si="2"/>
        <v>9.4705891423132603E-4</v>
      </c>
    </row>
    <row r="73" spans="2:21" x14ac:dyDescent="0.2">
      <c r="B73" s="7" t="s">
        <v>143</v>
      </c>
      <c r="C73" s="18">
        <v>7.1</v>
      </c>
      <c r="D73" s="18">
        <v>0.91700000000000004</v>
      </c>
      <c r="E73" s="7" t="s">
        <v>280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8">
        <v>31</v>
      </c>
      <c r="R73" s="18">
        <v>0</v>
      </c>
      <c r="S73" s="18">
        <f t="shared" si="3"/>
        <v>31</v>
      </c>
    </row>
    <row r="74" spans="2:21" x14ac:dyDescent="0.2">
      <c r="B74" s="7" t="s">
        <v>144</v>
      </c>
      <c r="C74" s="18">
        <v>8.1</v>
      </c>
      <c r="D74" s="18">
        <v>0.91700000000000004</v>
      </c>
      <c r="E74" s="7" t="s">
        <v>280</v>
      </c>
      <c r="F74" s="21" t="s">
        <v>237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18">
        <v>31</v>
      </c>
      <c r="R74" s="18">
        <v>0</v>
      </c>
      <c r="S74" s="18">
        <f t="shared" si="3"/>
        <v>31</v>
      </c>
      <c r="T74" s="18">
        <v>8.2778250707466697E-3</v>
      </c>
      <c r="U74" s="18">
        <f t="shared" si="2"/>
        <v>2.6702661518537645E-4</v>
      </c>
    </row>
    <row r="75" spans="2:21" x14ac:dyDescent="0.2">
      <c r="B75" s="7" t="s">
        <v>145</v>
      </c>
      <c r="C75" s="18">
        <v>9.1</v>
      </c>
      <c r="D75" s="18">
        <v>0.91700000000000004</v>
      </c>
      <c r="E75" s="7" t="s">
        <v>280</v>
      </c>
      <c r="F75" s="21" t="s">
        <v>341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18">
        <v>31</v>
      </c>
      <c r="R75" s="18">
        <v>4</v>
      </c>
      <c r="S75" s="18">
        <f t="shared" si="3"/>
        <v>27</v>
      </c>
      <c r="T75" s="18">
        <v>2.0164321705704501E-2</v>
      </c>
      <c r="U75" s="18">
        <f t="shared" si="2"/>
        <v>7.4682672984090746E-4</v>
      </c>
    </row>
    <row r="76" spans="2:21" x14ac:dyDescent="0.2">
      <c r="B76" s="7" t="s">
        <v>146</v>
      </c>
      <c r="C76" s="18">
        <v>9.6</v>
      </c>
      <c r="D76" s="18">
        <v>0.91700000000000004</v>
      </c>
      <c r="E76" s="7" t="s">
        <v>280</v>
      </c>
      <c r="F76" s="21" t="s">
        <v>402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18">
        <v>31</v>
      </c>
      <c r="R76" s="18">
        <v>4</v>
      </c>
      <c r="S76" s="18">
        <f t="shared" si="3"/>
        <v>27</v>
      </c>
      <c r="T76" s="18">
        <v>1.21872571712918E-2</v>
      </c>
      <c r="U76" s="18">
        <f t="shared" si="2"/>
        <v>4.5137989523302965E-4</v>
      </c>
    </row>
    <row r="77" spans="2:21" x14ac:dyDescent="0.2">
      <c r="B77" s="7" t="s">
        <v>147</v>
      </c>
      <c r="C77" s="18">
        <v>10.1</v>
      </c>
      <c r="D77" s="18">
        <v>0.91700000000000004</v>
      </c>
      <c r="E77" s="7" t="s">
        <v>280</v>
      </c>
      <c r="F77" s="21" t="s">
        <v>343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8">
        <v>31</v>
      </c>
      <c r="R77" s="18">
        <v>7</v>
      </c>
      <c r="S77" s="18">
        <f t="shared" si="3"/>
        <v>24</v>
      </c>
      <c r="T77" s="18">
        <v>2.0584564504024901E-2</v>
      </c>
      <c r="U77" s="18">
        <f t="shared" si="2"/>
        <v>8.5769018766770422E-4</v>
      </c>
    </row>
    <row r="78" spans="2:21" x14ac:dyDescent="0.2">
      <c r="B78" s="7" t="s">
        <v>148</v>
      </c>
      <c r="C78" s="18">
        <v>10.6</v>
      </c>
      <c r="D78" s="18">
        <v>0.91700000000000004</v>
      </c>
      <c r="E78" s="7" t="s">
        <v>280</v>
      </c>
      <c r="F78" s="21" t="s">
        <v>403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18">
        <v>31</v>
      </c>
      <c r="R78" s="18">
        <v>6</v>
      </c>
      <c r="S78" s="18">
        <f t="shared" si="3"/>
        <v>25</v>
      </c>
      <c r="T78" s="18">
        <v>1.7616148259517201E-2</v>
      </c>
      <c r="U78" s="18">
        <f t="shared" si="2"/>
        <v>7.0464593038068802E-4</v>
      </c>
    </row>
    <row r="79" spans="2:21" x14ac:dyDescent="0.2">
      <c r="B79" s="7" t="s">
        <v>149</v>
      </c>
      <c r="C79" s="18">
        <v>11.1</v>
      </c>
      <c r="D79" s="18">
        <v>0.91700000000000004</v>
      </c>
      <c r="E79" s="7" t="s">
        <v>280</v>
      </c>
      <c r="F79" s="21" t="s">
        <v>241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18">
        <v>31</v>
      </c>
      <c r="R79" s="18">
        <v>5</v>
      </c>
      <c r="S79" s="18">
        <f t="shared" si="3"/>
        <v>26</v>
      </c>
      <c r="T79" s="18">
        <v>1.6995856306149901E-2</v>
      </c>
      <c r="U79" s="18">
        <f t="shared" si="2"/>
        <v>6.5368678100576538E-4</v>
      </c>
    </row>
    <row r="80" spans="2:21" x14ac:dyDescent="0.2">
      <c r="B80" s="7" t="s">
        <v>150</v>
      </c>
      <c r="C80" s="18">
        <v>11.6</v>
      </c>
      <c r="D80" s="18">
        <v>0.91700000000000004</v>
      </c>
      <c r="E80" s="7" t="s">
        <v>280</v>
      </c>
      <c r="F80" s="21" t="s">
        <v>242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18">
        <v>31</v>
      </c>
      <c r="R80" s="18">
        <v>2</v>
      </c>
      <c r="S80" s="18">
        <f t="shared" si="3"/>
        <v>29</v>
      </c>
      <c r="T80" s="18">
        <v>1.3356220892258699E-2</v>
      </c>
      <c r="U80" s="18">
        <f t="shared" si="2"/>
        <v>4.6055934111236896E-4</v>
      </c>
    </row>
    <row r="81" spans="2:21" x14ac:dyDescent="0.2">
      <c r="B81" s="7" t="s">
        <v>151</v>
      </c>
      <c r="C81" s="18">
        <v>12.1</v>
      </c>
      <c r="D81" s="18">
        <v>0.91700000000000004</v>
      </c>
      <c r="E81" s="7" t="s">
        <v>280</v>
      </c>
      <c r="F81" s="21" t="s">
        <v>404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18">
        <v>31</v>
      </c>
      <c r="R81" s="18">
        <v>6</v>
      </c>
      <c r="S81" s="18">
        <f t="shared" si="3"/>
        <v>25</v>
      </c>
      <c r="T81" s="18">
        <v>2.4129943466785399E-2</v>
      </c>
      <c r="U81" s="18">
        <f t="shared" si="2"/>
        <v>9.6519773867141602E-4</v>
      </c>
    </row>
    <row r="82" spans="2:21" x14ac:dyDescent="0.2">
      <c r="B82" s="7" t="s">
        <v>152</v>
      </c>
      <c r="C82" s="18">
        <v>12.6</v>
      </c>
      <c r="D82" s="18">
        <v>0.91700000000000004</v>
      </c>
      <c r="E82" s="7" t="s">
        <v>280</v>
      </c>
      <c r="F82" s="21" t="s">
        <v>405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18">
        <v>31</v>
      </c>
      <c r="R82" s="18">
        <v>4</v>
      </c>
      <c r="S82" s="18">
        <f t="shared" si="3"/>
        <v>27</v>
      </c>
      <c r="T82" s="18">
        <v>1.5163045039161599E-2</v>
      </c>
      <c r="U82" s="18">
        <f t="shared" si="2"/>
        <v>5.6159426070968887E-4</v>
      </c>
    </row>
    <row r="83" spans="2:21" x14ac:dyDescent="0.2">
      <c r="B83" s="7" t="s">
        <v>153</v>
      </c>
      <c r="C83" s="18">
        <v>13.1</v>
      </c>
      <c r="D83" s="18">
        <v>0.91700000000000004</v>
      </c>
      <c r="E83" s="7" t="s">
        <v>280</v>
      </c>
      <c r="F83" s="21" t="s">
        <v>346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18">
        <v>31</v>
      </c>
      <c r="R83" s="18">
        <v>5</v>
      </c>
      <c r="S83" s="18">
        <f t="shared" si="3"/>
        <v>26</v>
      </c>
      <c r="T83" s="18">
        <v>2.1679974705705402E-2</v>
      </c>
      <c r="U83" s="18">
        <f t="shared" si="2"/>
        <v>8.3384518098866931E-4</v>
      </c>
    </row>
    <row r="84" spans="2:21" x14ac:dyDescent="0.2">
      <c r="B84" s="7" t="s">
        <v>154</v>
      </c>
      <c r="C84" s="18">
        <v>14.1</v>
      </c>
      <c r="D84" s="18">
        <v>0.91700000000000004</v>
      </c>
      <c r="E84" s="7" t="s">
        <v>280</v>
      </c>
      <c r="F84" s="21" t="s">
        <v>406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18">
        <v>31</v>
      </c>
      <c r="R84" s="18">
        <v>4</v>
      </c>
      <c r="S84" s="18">
        <f t="shared" si="3"/>
        <v>27</v>
      </c>
      <c r="T84" s="18">
        <v>1.98923783730687E-2</v>
      </c>
      <c r="U84" s="18">
        <f t="shared" si="2"/>
        <v>7.3675475455809998E-4</v>
      </c>
    </row>
    <row r="85" spans="2:21" x14ac:dyDescent="0.2">
      <c r="B85" s="7" t="s">
        <v>155</v>
      </c>
      <c r="C85" s="18">
        <v>14.6</v>
      </c>
      <c r="D85" s="18">
        <v>0.91700000000000004</v>
      </c>
      <c r="E85" s="7" t="s">
        <v>280</v>
      </c>
      <c r="F85" s="21" t="s">
        <v>348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18">
        <v>31</v>
      </c>
      <c r="R85" s="18">
        <v>4</v>
      </c>
      <c r="S85" s="18">
        <f t="shared" si="3"/>
        <v>27</v>
      </c>
      <c r="T85" s="18">
        <v>2.1960619459441898E-2</v>
      </c>
      <c r="U85" s="18">
        <f t="shared" si="2"/>
        <v>8.1335627627562585E-4</v>
      </c>
    </row>
    <row r="86" spans="2:21" x14ac:dyDescent="0.2">
      <c r="B86" s="7" t="s">
        <v>156</v>
      </c>
      <c r="C86" s="18">
        <v>15.1</v>
      </c>
      <c r="D86" s="18">
        <v>0.91700000000000004</v>
      </c>
      <c r="E86" s="7" t="s">
        <v>280</v>
      </c>
      <c r="F86" s="21" t="s">
        <v>349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18">
        <v>31</v>
      </c>
      <c r="R86" s="18">
        <v>1</v>
      </c>
      <c r="S86" s="18">
        <f t="shared" si="3"/>
        <v>30</v>
      </c>
      <c r="T86" s="18">
        <v>2.0420458797932299E-2</v>
      </c>
      <c r="U86" s="18">
        <f t="shared" si="2"/>
        <v>6.8068195993107661E-4</v>
      </c>
    </row>
    <row r="87" spans="2:21" x14ac:dyDescent="0.2">
      <c r="B87" s="7" t="s">
        <v>157</v>
      </c>
      <c r="C87" s="18">
        <v>15.6</v>
      </c>
      <c r="D87" s="18">
        <v>0.91700000000000004</v>
      </c>
      <c r="E87" s="7" t="s">
        <v>280</v>
      </c>
      <c r="F87" s="21" t="s">
        <v>407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18">
        <v>31</v>
      </c>
      <c r="R87" s="18">
        <v>3</v>
      </c>
      <c r="S87" s="18">
        <f t="shared" si="3"/>
        <v>28</v>
      </c>
      <c r="T87" s="18">
        <v>2.3082769137967099E-2</v>
      </c>
      <c r="U87" s="18">
        <f t="shared" si="2"/>
        <v>8.2438461207025358E-4</v>
      </c>
    </row>
    <row r="88" spans="2:21" x14ac:dyDescent="0.2">
      <c r="B88" s="7" t="s">
        <v>158</v>
      </c>
      <c r="C88" s="18">
        <v>16.100000000000001</v>
      </c>
      <c r="D88" s="18">
        <v>0.91700000000000004</v>
      </c>
      <c r="E88" s="7" t="s">
        <v>280</v>
      </c>
      <c r="F88" s="21" t="s">
        <v>250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18">
        <v>31</v>
      </c>
      <c r="R88" s="18">
        <v>4</v>
      </c>
      <c r="S88" s="18">
        <f t="shared" si="3"/>
        <v>27</v>
      </c>
      <c r="T88" s="18">
        <v>2.13273078639367E-2</v>
      </c>
      <c r="U88" s="18">
        <f t="shared" si="2"/>
        <v>7.8990029125691481E-4</v>
      </c>
    </row>
    <row r="89" spans="2:21" x14ac:dyDescent="0.2">
      <c r="B89" s="7" t="s">
        <v>159</v>
      </c>
      <c r="C89" s="18">
        <v>16.600000000000001</v>
      </c>
      <c r="D89" s="18">
        <v>0.91700000000000004</v>
      </c>
      <c r="E89" s="7" t="s">
        <v>280</v>
      </c>
      <c r="F89" s="21" t="s">
        <v>251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8">
        <v>31</v>
      </c>
      <c r="R89" s="18">
        <v>2</v>
      </c>
      <c r="S89" s="18">
        <f t="shared" si="3"/>
        <v>29</v>
      </c>
      <c r="T89" s="18">
        <v>2.1069182761847001E-2</v>
      </c>
      <c r="U89" s="18">
        <f t="shared" si="2"/>
        <v>7.2652354351196555E-4</v>
      </c>
    </row>
    <row r="90" spans="2:21" x14ac:dyDescent="0.2">
      <c r="B90" s="7" t="s">
        <v>160</v>
      </c>
      <c r="C90" s="18">
        <v>0.4</v>
      </c>
      <c r="D90" s="18">
        <v>1.375</v>
      </c>
      <c r="E90" s="7" t="s">
        <v>280</v>
      </c>
      <c r="F90" s="21" t="s">
        <v>408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18">
        <v>31</v>
      </c>
      <c r="R90" s="18">
        <v>8</v>
      </c>
      <c r="S90" s="18">
        <f t="shared" si="3"/>
        <v>23</v>
      </c>
      <c r="T90" s="18">
        <v>2.40606511321921E-2</v>
      </c>
      <c r="U90" s="18">
        <f t="shared" si="2"/>
        <v>1.0461152666170479E-3</v>
      </c>
    </row>
    <row r="91" spans="2:21" x14ac:dyDescent="0.2">
      <c r="B91" s="7" t="s">
        <v>161</v>
      </c>
      <c r="C91" s="18">
        <v>0.9</v>
      </c>
      <c r="D91" s="18">
        <v>1.375</v>
      </c>
      <c r="E91" s="7" t="s">
        <v>280</v>
      </c>
      <c r="F91" s="21" t="s">
        <v>353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18">
        <v>31</v>
      </c>
      <c r="R91" s="18">
        <v>3</v>
      </c>
      <c r="S91" s="18">
        <f t="shared" si="3"/>
        <v>28</v>
      </c>
      <c r="T91" s="18">
        <v>2.3729612230237999E-2</v>
      </c>
      <c r="U91" s="18">
        <f t="shared" si="2"/>
        <v>8.4748615107992857E-4</v>
      </c>
    </row>
    <row r="92" spans="2:21" x14ac:dyDescent="0.2">
      <c r="B92" s="7" t="s">
        <v>162</v>
      </c>
      <c r="C92" s="18">
        <v>1.4</v>
      </c>
      <c r="D92" s="18">
        <v>1.375</v>
      </c>
      <c r="E92" s="7" t="s">
        <v>280</v>
      </c>
      <c r="F92" s="21" t="s">
        <v>409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18">
        <v>31</v>
      </c>
      <c r="R92" s="18">
        <v>7</v>
      </c>
      <c r="S92" s="18">
        <f t="shared" si="3"/>
        <v>24</v>
      </c>
      <c r="T92" s="18">
        <v>2.4270016689917601E-2</v>
      </c>
      <c r="U92" s="18">
        <f t="shared" si="2"/>
        <v>1.0112506954132333E-3</v>
      </c>
    </row>
    <row r="93" spans="2:21" x14ac:dyDescent="0.2">
      <c r="B93" s="7" t="s">
        <v>163</v>
      </c>
      <c r="C93" s="18">
        <v>1.9</v>
      </c>
      <c r="D93" s="18">
        <v>1.375</v>
      </c>
      <c r="E93" s="7" t="s">
        <v>280</v>
      </c>
      <c r="F93" s="21" t="s">
        <v>410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18">
        <v>31</v>
      </c>
      <c r="R93" s="18">
        <v>7</v>
      </c>
      <c r="S93" s="18">
        <f t="shared" si="3"/>
        <v>24</v>
      </c>
      <c r="T93" s="18">
        <v>1.69963971646983E-2</v>
      </c>
      <c r="U93" s="18">
        <f t="shared" si="2"/>
        <v>7.081832151957625E-4</v>
      </c>
    </row>
    <row r="94" spans="2:21" x14ac:dyDescent="0.2">
      <c r="B94" s="7" t="s">
        <v>164</v>
      </c>
      <c r="C94" s="18">
        <v>2.4</v>
      </c>
      <c r="D94" s="18">
        <v>1.375</v>
      </c>
      <c r="E94" s="7" t="s">
        <v>280</v>
      </c>
      <c r="F94" s="21" t="s">
        <v>356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18">
        <v>31</v>
      </c>
      <c r="R94" s="18">
        <v>7</v>
      </c>
      <c r="S94" s="18">
        <f t="shared" si="3"/>
        <v>24</v>
      </c>
      <c r="T94" s="18">
        <v>1.3309972251013101E-2</v>
      </c>
      <c r="U94" s="18">
        <f t="shared" si="2"/>
        <v>5.5458217712554586E-4</v>
      </c>
    </row>
    <row r="95" spans="2:21" x14ac:dyDescent="0.2">
      <c r="B95" s="7" t="s">
        <v>165</v>
      </c>
      <c r="C95" s="18">
        <v>2.9</v>
      </c>
      <c r="D95" s="18">
        <v>1.375</v>
      </c>
      <c r="E95" s="7" t="s">
        <v>280</v>
      </c>
      <c r="F95" s="21" t="s">
        <v>411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18">
        <v>31</v>
      </c>
      <c r="R95" s="18">
        <v>8</v>
      </c>
      <c r="S95" s="18">
        <f t="shared" si="3"/>
        <v>23</v>
      </c>
      <c r="T95" s="18">
        <v>1.8275874242295102E-2</v>
      </c>
      <c r="U95" s="18">
        <f t="shared" si="2"/>
        <v>7.9460322792587398E-4</v>
      </c>
    </row>
    <row r="96" spans="2:21" x14ac:dyDescent="0.2">
      <c r="B96" s="7" t="s">
        <v>166</v>
      </c>
      <c r="C96" s="18">
        <v>3.4</v>
      </c>
      <c r="D96" s="18">
        <v>1.375</v>
      </c>
      <c r="E96" s="7" t="s">
        <v>280</v>
      </c>
      <c r="F96" s="21" t="s">
        <v>412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18">
        <v>31</v>
      </c>
      <c r="R96" s="18">
        <v>6</v>
      </c>
      <c r="S96" s="18">
        <f t="shared" si="3"/>
        <v>25</v>
      </c>
      <c r="T96" s="18">
        <v>2.4570842388176299E-2</v>
      </c>
      <c r="U96" s="18">
        <f t="shared" si="2"/>
        <v>9.8283369552705198E-4</v>
      </c>
    </row>
    <row r="97" spans="2:21" x14ac:dyDescent="0.2">
      <c r="B97" s="7" t="s">
        <v>167</v>
      </c>
      <c r="C97" s="18">
        <v>3.9</v>
      </c>
      <c r="D97" s="18">
        <v>1.375</v>
      </c>
      <c r="E97" s="7" t="s">
        <v>280</v>
      </c>
      <c r="F97" s="21" t="s">
        <v>413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18">
        <v>31</v>
      </c>
      <c r="R97" s="18">
        <v>7</v>
      </c>
      <c r="S97" s="18">
        <f t="shared" si="3"/>
        <v>24</v>
      </c>
      <c r="T97" s="18">
        <v>2.11009211411952E-2</v>
      </c>
      <c r="U97" s="18">
        <f t="shared" si="2"/>
        <v>8.7920504754980002E-4</v>
      </c>
    </row>
    <row r="98" spans="2:21" x14ac:dyDescent="0.2">
      <c r="B98" s="7" t="s">
        <v>168</v>
      </c>
      <c r="C98" s="18">
        <v>4.4000000000000004</v>
      </c>
      <c r="D98" s="18">
        <v>1.375</v>
      </c>
      <c r="E98" s="7" t="s">
        <v>280</v>
      </c>
      <c r="F98" s="21" t="s">
        <v>414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18">
        <v>31</v>
      </c>
      <c r="R98" s="18">
        <v>6</v>
      </c>
      <c r="S98" s="18">
        <f t="shared" si="3"/>
        <v>25</v>
      </c>
      <c r="T98" s="18">
        <v>1.67379335986154E-2</v>
      </c>
      <c r="U98" s="18">
        <f t="shared" si="2"/>
        <v>6.6951734394461596E-4</v>
      </c>
    </row>
    <row r="99" spans="2:21" x14ac:dyDescent="0.2">
      <c r="B99" s="7" t="s">
        <v>169</v>
      </c>
      <c r="C99" s="18">
        <v>4.9000000000000004</v>
      </c>
      <c r="D99" s="18">
        <v>1.375</v>
      </c>
      <c r="E99" s="7" t="s">
        <v>280</v>
      </c>
      <c r="F99" s="21" t="s">
        <v>415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18">
        <v>31</v>
      </c>
      <c r="R99" s="18">
        <v>8</v>
      </c>
      <c r="S99" s="18">
        <f t="shared" si="3"/>
        <v>23</v>
      </c>
      <c r="T99" s="18">
        <v>2.4306931068935E-2</v>
      </c>
      <c r="U99" s="18">
        <f t="shared" si="2"/>
        <v>1.0568230899536957E-3</v>
      </c>
    </row>
    <row r="100" spans="2:21" x14ac:dyDescent="0.2">
      <c r="B100" s="7" t="s">
        <v>170</v>
      </c>
      <c r="C100" s="18">
        <v>5.4</v>
      </c>
      <c r="D100" s="18">
        <v>1.375</v>
      </c>
      <c r="E100" s="7" t="s">
        <v>280</v>
      </c>
      <c r="F100" s="21" t="s">
        <v>416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18">
        <v>31</v>
      </c>
      <c r="R100" s="18">
        <v>8</v>
      </c>
      <c r="S100" s="18">
        <f t="shared" si="3"/>
        <v>23</v>
      </c>
      <c r="T100" s="18">
        <v>1.66025121047324E-2</v>
      </c>
      <c r="U100" s="18">
        <f t="shared" si="2"/>
        <v>7.2184835237966958E-4</v>
      </c>
    </row>
    <row r="101" spans="2:21" x14ac:dyDescent="0.2">
      <c r="B101" s="7" t="s">
        <v>171</v>
      </c>
      <c r="C101" s="18">
        <v>5.9</v>
      </c>
      <c r="D101" s="18">
        <v>1.375</v>
      </c>
      <c r="E101" s="7" t="s">
        <v>280</v>
      </c>
      <c r="F101" s="21" t="s">
        <v>363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18">
        <v>31</v>
      </c>
      <c r="R101" s="18">
        <v>9</v>
      </c>
      <c r="S101" s="18">
        <f t="shared" si="3"/>
        <v>22</v>
      </c>
      <c r="T101" s="18">
        <v>1.6571665631544601E-2</v>
      </c>
      <c r="U101" s="18">
        <f t="shared" si="2"/>
        <v>7.5325752870657279E-4</v>
      </c>
    </row>
    <row r="102" spans="2:21" x14ac:dyDescent="0.2">
      <c r="B102" s="7" t="s">
        <v>172</v>
      </c>
      <c r="C102" s="18">
        <v>6.9</v>
      </c>
      <c r="D102" s="18">
        <v>1.375</v>
      </c>
      <c r="E102" s="7" t="s">
        <v>280</v>
      </c>
      <c r="F102" s="21" t="s">
        <v>364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18">
        <v>31</v>
      </c>
      <c r="R102" s="18">
        <v>7</v>
      </c>
      <c r="S102" s="18">
        <f t="shared" si="3"/>
        <v>24</v>
      </c>
      <c r="T102" s="18">
        <v>1.9206092120395899E-2</v>
      </c>
      <c r="U102" s="18">
        <f t="shared" si="2"/>
        <v>8.0025383834982913E-4</v>
      </c>
    </row>
    <row r="103" spans="2:21" x14ac:dyDescent="0.2">
      <c r="B103" s="7" t="s">
        <v>173</v>
      </c>
      <c r="C103" s="18">
        <v>9.4</v>
      </c>
      <c r="D103" s="18">
        <v>1.375</v>
      </c>
      <c r="E103" s="7" t="s">
        <v>280</v>
      </c>
      <c r="F103" s="21" t="s">
        <v>417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18">
        <v>31</v>
      </c>
      <c r="R103" s="18">
        <v>6</v>
      </c>
      <c r="S103" s="18">
        <f t="shared" si="3"/>
        <v>25</v>
      </c>
      <c r="T103" s="18">
        <v>2.0817614326715798E-2</v>
      </c>
      <c r="U103" s="18">
        <f t="shared" si="2"/>
        <v>8.3270457306863191E-4</v>
      </c>
    </row>
    <row r="104" spans="2:21" x14ac:dyDescent="0.2">
      <c r="B104" s="7" t="s">
        <v>174</v>
      </c>
      <c r="C104" s="18">
        <v>10.4</v>
      </c>
      <c r="D104" s="18">
        <v>1.375</v>
      </c>
      <c r="E104" s="7" t="s">
        <v>280</v>
      </c>
      <c r="F104" s="21" t="s">
        <v>418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18">
        <v>31</v>
      </c>
      <c r="R104" s="18">
        <v>3</v>
      </c>
      <c r="S104" s="18">
        <f t="shared" si="3"/>
        <v>28</v>
      </c>
      <c r="T104" s="18">
        <v>2.3970275113913E-2</v>
      </c>
      <c r="U104" s="18">
        <f t="shared" si="2"/>
        <v>8.5608125406832147E-4</v>
      </c>
    </row>
    <row r="105" spans="2:21" x14ac:dyDescent="0.2">
      <c r="B105" s="7" t="s">
        <v>175</v>
      </c>
      <c r="C105" s="18">
        <v>10.9</v>
      </c>
      <c r="D105" s="18">
        <v>1.375</v>
      </c>
      <c r="E105" s="7" t="s">
        <v>280</v>
      </c>
      <c r="F105" s="21" t="s">
        <v>419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18">
        <v>31</v>
      </c>
      <c r="R105" s="18">
        <v>8</v>
      </c>
      <c r="S105" s="18">
        <f t="shared" si="3"/>
        <v>23</v>
      </c>
      <c r="T105" s="18">
        <v>2.2445219238346501E-2</v>
      </c>
      <c r="U105" s="18">
        <f t="shared" si="2"/>
        <v>9.7587909731941308E-4</v>
      </c>
    </row>
    <row r="106" spans="2:21" x14ac:dyDescent="0.2">
      <c r="B106" s="7" t="s">
        <v>176</v>
      </c>
      <c r="C106" s="18">
        <v>12.4</v>
      </c>
      <c r="D106" s="18">
        <v>1.375</v>
      </c>
      <c r="E106" s="7" t="s">
        <v>280</v>
      </c>
      <c r="F106" s="21" t="s">
        <v>420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18">
        <v>31</v>
      </c>
      <c r="R106" s="18">
        <v>3</v>
      </c>
      <c r="S106" s="18">
        <f t="shared" si="3"/>
        <v>28</v>
      </c>
      <c r="T106" s="18">
        <v>2.3346639063673898E-2</v>
      </c>
      <c r="U106" s="18">
        <f t="shared" si="2"/>
        <v>8.3380853798835353E-4</v>
      </c>
    </row>
    <row r="107" spans="2:21" x14ac:dyDescent="0.2">
      <c r="B107" s="7" t="s">
        <v>177</v>
      </c>
      <c r="C107" s="18">
        <v>13.9</v>
      </c>
      <c r="D107" s="18">
        <v>1.375</v>
      </c>
      <c r="E107" s="7" t="s">
        <v>280</v>
      </c>
      <c r="F107" s="21" t="s">
        <v>421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18">
        <v>31</v>
      </c>
      <c r="R107" s="18">
        <v>5</v>
      </c>
      <c r="S107" s="18">
        <f t="shared" si="3"/>
        <v>26</v>
      </c>
      <c r="T107" s="18">
        <v>2.1081534048772499E-2</v>
      </c>
      <c r="U107" s="18">
        <f t="shared" si="2"/>
        <v>8.108282326450961E-4</v>
      </c>
    </row>
    <row r="108" spans="2:21" x14ac:dyDescent="0.2">
      <c r="B108" s="7" t="s">
        <v>178</v>
      </c>
      <c r="C108" s="18">
        <v>14.4</v>
      </c>
      <c r="D108" s="18">
        <v>1.375</v>
      </c>
      <c r="E108" s="7" t="s">
        <v>280</v>
      </c>
      <c r="F108" s="21" t="s">
        <v>284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18">
        <v>31</v>
      </c>
      <c r="R108" s="18">
        <v>0</v>
      </c>
      <c r="S108" s="18">
        <f t="shared" si="3"/>
        <v>31</v>
      </c>
      <c r="T108" s="18">
        <v>9.9516373011250703E-3</v>
      </c>
      <c r="U108" s="18">
        <f t="shared" si="2"/>
        <v>3.2102055810080872E-4</v>
      </c>
    </row>
    <row r="109" spans="2:21" x14ac:dyDescent="0.2">
      <c r="B109" s="7"/>
      <c r="E109" s="7" t="s">
        <v>281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18">
        <v>31</v>
      </c>
      <c r="R109" s="18">
        <v>0</v>
      </c>
      <c r="S109" s="18">
        <f t="shared" si="3"/>
        <v>31</v>
      </c>
    </row>
    <row r="110" spans="2:21" x14ac:dyDescent="0.2">
      <c r="B110" s="7" t="s">
        <v>179</v>
      </c>
      <c r="C110" s="18">
        <v>15.4</v>
      </c>
      <c r="D110" s="18">
        <v>1.375</v>
      </c>
      <c r="E110" s="7" t="s">
        <v>280</v>
      </c>
      <c r="F110" s="21" t="s">
        <v>422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8">
        <v>31</v>
      </c>
      <c r="R110" s="18">
        <v>5</v>
      </c>
      <c r="S110" s="18">
        <f t="shared" si="3"/>
        <v>26</v>
      </c>
      <c r="T110" s="18">
        <v>1.64839864623684E-2</v>
      </c>
      <c r="U110" s="18">
        <f t="shared" si="2"/>
        <v>6.339994793218615E-4</v>
      </c>
    </row>
    <row r="111" spans="2:21" x14ac:dyDescent="0.2">
      <c r="B111" s="7" t="s">
        <v>180</v>
      </c>
      <c r="C111" s="18">
        <v>16.899999999999999</v>
      </c>
      <c r="D111" s="18">
        <v>1.375</v>
      </c>
      <c r="E111" s="7" t="s">
        <v>280</v>
      </c>
      <c r="F111" s="21" t="s">
        <v>269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18">
        <v>31</v>
      </c>
      <c r="R111" s="18">
        <v>2</v>
      </c>
      <c r="S111" s="18">
        <f t="shared" si="3"/>
        <v>29</v>
      </c>
      <c r="T111" s="18">
        <v>2.3559115670229201E-2</v>
      </c>
      <c r="U111" s="18">
        <f t="shared" si="2"/>
        <v>8.1238329897342075E-4</v>
      </c>
    </row>
    <row r="112" spans="2:21" x14ac:dyDescent="0.2">
      <c r="B112" s="7" t="s">
        <v>181</v>
      </c>
      <c r="C112" s="18">
        <v>0.2</v>
      </c>
      <c r="D112" s="18">
        <v>1.833</v>
      </c>
      <c r="E112" s="7" t="s">
        <v>280</v>
      </c>
      <c r="F112" s="21" t="s">
        <v>423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18">
        <v>31</v>
      </c>
      <c r="R112" s="18">
        <v>6</v>
      </c>
      <c r="S112" s="18">
        <f t="shared" si="3"/>
        <v>25</v>
      </c>
      <c r="T112" s="18">
        <v>1.63446000746683E-2</v>
      </c>
      <c r="U112" s="18">
        <f t="shared" si="2"/>
        <v>6.5378400298673198E-4</v>
      </c>
    </row>
    <row r="113" spans="2:21" x14ac:dyDescent="0.2">
      <c r="B113" s="7" t="s">
        <v>182</v>
      </c>
      <c r="C113" s="18">
        <v>0.7</v>
      </c>
      <c r="D113" s="18">
        <v>1.833</v>
      </c>
      <c r="E113" s="7" t="s">
        <v>280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18">
        <v>31</v>
      </c>
      <c r="R113" s="18">
        <v>0</v>
      </c>
      <c r="S113" s="18">
        <f t="shared" si="3"/>
        <v>31</v>
      </c>
    </row>
    <row r="114" spans="2:21" x14ac:dyDescent="0.2">
      <c r="B114" s="7" t="s">
        <v>183</v>
      </c>
      <c r="C114" s="18">
        <v>1.2</v>
      </c>
      <c r="D114" s="18">
        <v>1.833</v>
      </c>
      <c r="E114" s="7" t="s">
        <v>280</v>
      </c>
      <c r="F114" s="21" t="s">
        <v>424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18">
        <v>31</v>
      </c>
      <c r="R114" s="18">
        <v>6</v>
      </c>
      <c r="S114" s="18">
        <f t="shared" si="3"/>
        <v>25</v>
      </c>
      <c r="T114" s="18">
        <v>1.7859785466934799E-2</v>
      </c>
      <c r="U114" s="18">
        <f t="shared" si="2"/>
        <v>7.14391418677392E-4</v>
      </c>
    </row>
    <row r="115" spans="2:21" x14ac:dyDescent="0.2">
      <c r="B115" s="7" t="s">
        <v>184</v>
      </c>
      <c r="C115" s="18">
        <v>1.7</v>
      </c>
      <c r="D115" s="18">
        <v>1.833</v>
      </c>
      <c r="E115" s="7" t="s">
        <v>280</v>
      </c>
      <c r="F115" s="21" t="s">
        <v>425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18">
        <v>31</v>
      </c>
      <c r="R115" s="18">
        <v>8</v>
      </c>
      <c r="S115" s="18">
        <f t="shared" si="3"/>
        <v>23</v>
      </c>
      <c r="T115" s="18">
        <v>1.7395466259773101E-2</v>
      </c>
      <c r="U115" s="18">
        <f t="shared" si="2"/>
        <v>7.5632461999013481E-4</v>
      </c>
    </row>
    <row r="116" spans="2:21" x14ac:dyDescent="0.2">
      <c r="B116" s="7" t="s">
        <v>185</v>
      </c>
      <c r="C116" s="18">
        <v>2.2000000000000002</v>
      </c>
      <c r="D116" s="18">
        <v>1.833</v>
      </c>
      <c r="E116" s="7" t="s">
        <v>280</v>
      </c>
      <c r="F116" s="21" t="s">
        <v>374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18">
        <v>31</v>
      </c>
      <c r="R116" s="18">
        <v>3</v>
      </c>
      <c r="S116" s="18">
        <f t="shared" si="3"/>
        <v>28</v>
      </c>
      <c r="T116" s="18">
        <v>1.9616240206493499E-2</v>
      </c>
      <c r="U116" s="18">
        <f t="shared" si="2"/>
        <v>7.0058000737476781E-4</v>
      </c>
    </row>
    <row r="117" spans="2:21" x14ac:dyDescent="0.2">
      <c r="B117" s="7" t="s">
        <v>186</v>
      </c>
      <c r="C117" s="18">
        <v>2.7</v>
      </c>
      <c r="D117" s="18">
        <v>1.833</v>
      </c>
      <c r="E117" s="7" t="s">
        <v>280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18">
        <v>31</v>
      </c>
      <c r="R117" s="18">
        <v>0</v>
      </c>
      <c r="S117" s="18">
        <f t="shared" si="3"/>
        <v>31</v>
      </c>
    </row>
    <row r="118" spans="2:21" x14ac:dyDescent="0.2">
      <c r="B118" s="7" t="s">
        <v>187</v>
      </c>
      <c r="C118" s="18">
        <v>3.2</v>
      </c>
      <c r="D118" s="18">
        <v>1.833</v>
      </c>
      <c r="E118" s="7" t="s">
        <v>280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18">
        <v>31</v>
      </c>
      <c r="R118" s="18">
        <v>0</v>
      </c>
      <c r="S118" s="18">
        <f t="shared" si="3"/>
        <v>31</v>
      </c>
    </row>
    <row r="119" spans="2:21" x14ac:dyDescent="0.2">
      <c r="B119" s="7"/>
      <c r="E119" s="7" t="s">
        <v>281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18">
        <v>31</v>
      </c>
      <c r="R119" s="18">
        <v>0</v>
      </c>
      <c r="S119" s="18">
        <f t="shared" si="3"/>
        <v>31</v>
      </c>
    </row>
    <row r="120" spans="2:21" x14ac:dyDescent="0.2">
      <c r="B120" s="7" t="s">
        <v>188</v>
      </c>
      <c r="C120" s="18">
        <v>3.7</v>
      </c>
      <c r="D120" s="18">
        <v>1.833</v>
      </c>
      <c r="E120" s="7" t="s">
        <v>280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18">
        <v>31</v>
      </c>
      <c r="R120" s="18">
        <v>0</v>
      </c>
      <c r="S120" s="18">
        <f t="shared" si="3"/>
        <v>31</v>
      </c>
    </row>
    <row r="121" spans="2:21" x14ac:dyDescent="0.2">
      <c r="B121" s="7" t="s">
        <v>189</v>
      </c>
      <c r="C121" s="18">
        <v>4.2</v>
      </c>
      <c r="D121" s="18">
        <v>1.833</v>
      </c>
      <c r="E121" s="7" t="s">
        <v>280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18">
        <v>31</v>
      </c>
      <c r="R121" s="18">
        <v>0</v>
      </c>
      <c r="S121" s="18">
        <f t="shared" si="3"/>
        <v>31</v>
      </c>
    </row>
    <row r="122" spans="2:21" x14ac:dyDescent="0.2">
      <c r="B122" s="7" t="s">
        <v>190</v>
      </c>
      <c r="C122" s="18">
        <v>5.2</v>
      </c>
      <c r="D122" s="18">
        <v>1.833</v>
      </c>
      <c r="E122" s="7" t="s">
        <v>280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18">
        <v>31</v>
      </c>
      <c r="R122" s="18">
        <v>0</v>
      </c>
      <c r="S122" s="18">
        <f t="shared" si="3"/>
        <v>31</v>
      </c>
    </row>
    <row r="123" spans="2:21" x14ac:dyDescent="0.2">
      <c r="B123" s="7" t="s">
        <v>191</v>
      </c>
      <c r="C123" s="18">
        <v>5.7</v>
      </c>
      <c r="D123" s="18">
        <v>1.833</v>
      </c>
      <c r="E123" s="7" t="s">
        <v>280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18">
        <v>31</v>
      </c>
      <c r="R123" s="18">
        <v>0</v>
      </c>
      <c r="S123" s="18">
        <f t="shared" si="3"/>
        <v>31</v>
      </c>
    </row>
    <row r="124" spans="2:21" x14ac:dyDescent="0.2">
      <c r="B124" s="7" t="s">
        <v>192</v>
      </c>
      <c r="C124" s="18">
        <v>7.7</v>
      </c>
      <c r="D124" s="18">
        <v>1.833</v>
      </c>
      <c r="E124" s="7" t="s">
        <v>280</v>
      </c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18">
        <v>31</v>
      </c>
      <c r="R124" s="18">
        <v>0</v>
      </c>
      <c r="S124" s="18">
        <f t="shared" si="3"/>
        <v>31</v>
      </c>
    </row>
    <row r="125" spans="2:21" x14ac:dyDescent="0.2">
      <c r="B125" s="7" t="s">
        <v>193</v>
      </c>
      <c r="C125" s="18">
        <v>8.1999999999999993</v>
      </c>
      <c r="D125" s="18">
        <v>1.833</v>
      </c>
      <c r="E125" s="7" t="s">
        <v>280</v>
      </c>
      <c r="F125" s="21" t="s">
        <v>426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18">
        <v>31</v>
      </c>
      <c r="R125" s="18">
        <v>4</v>
      </c>
      <c r="S125" s="18">
        <f t="shared" si="3"/>
        <v>27</v>
      </c>
      <c r="T125" s="18">
        <v>1.3716834642986999E-2</v>
      </c>
      <c r="U125" s="18">
        <f t="shared" si="2"/>
        <v>5.0803091270322216E-4</v>
      </c>
    </row>
    <row r="126" spans="2:21" x14ac:dyDescent="0.2">
      <c r="B126" s="7" t="s">
        <v>194</v>
      </c>
      <c r="C126" s="18">
        <v>8.6999999999999993</v>
      </c>
      <c r="D126" s="18">
        <v>1.833</v>
      </c>
      <c r="E126" s="7" t="s">
        <v>280</v>
      </c>
      <c r="F126" s="21" t="s">
        <v>275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18">
        <v>31</v>
      </c>
      <c r="R126" s="18">
        <v>2</v>
      </c>
      <c r="S126" s="18">
        <f t="shared" si="3"/>
        <v>29</v>
      </c>
      <c r="T126" s="18">
        <v>4.7021211481041401E-3</v>
      </c>
      <c r="U126" s="18">
        <f t="shared" si="2"/>
        <v>1.6214210855531518E-4</v>
      </c>
    </row>
    <row r="127" spans="2:21" x14ac:dyDescent="0.2">
      <c r="B127" s="7" t="s">
        <v>195</v>
      </c>
      <c r="C127" s="18">
        <v>9.1999999999999993</v>
      </c>
      <c r="D127" s="18">
        <v>1.833</v>
      </c>
      <c r="E127" s="7" t="s">
        <v>280</v>
      </c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18">
        <v>31</v>
      </c>
      <c r="R127" s="18">
        <v>0</v>
      </c>
      <c r="S127" s="18">
        <f t="shared" si="3"/>
        <v>31</v>
      </c>
    </row>
    <row r="128" spans="2:21" x14ac:dyDescent="0.2">
      <c r="B128" s="7" t="s">
        <v>196</v>
      </c>
      <c r="C128" s="18">
        <v>10.7</v>
      </c>
      <c r="D128" s="18">
        <v>1.833</v>
      </c>
      <c r="E128" s="7" t="s">
        <v>280</v>
      </c>
      <c r="F128" s="21" t="s">
        <v>376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18">
        <v>31</v>
      </c>
      <c r="R128" s="18">
        <v>7</v>
      </c>
      <c r="S128" s="18">
        <f t="shared" si="3"/>
        <v>24</v>
      </c>
      <c r="T128" s="18">
        <v>1.7167977882783701E-2</v>
      </c>
      <c r="U128" s="18">
        <f t="shared" si="2"/>
        <v>7.1533241178265425E-4</v>
      </c>
    </row>
    <row r="129" spans="2:21" x14ac:dyDescent="0.2">
      <c r="B129" s="7" t="s">
        <v>197</v>
      </c>
      <c r="C129" s="18">
        <v>12.7</v>
      </c>
      <c r="D129" s="18">
        <v>1.833</v>
      </c>
      <c r="E129" s="7" t="s">
        <v>280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18">
        <v>31</v>
      </c>
      <c r="R129" s="18">
        <v>0</v>
      </c>
      <c r="S129" s="18">
        <f t="shared" si="3"/>
        <v>31</v>
      </c>
    </row>
    <row r="130" spans="2:21" x14ac:dyDescent="0.2">
      <c r="B130" s="7" t="s">
        <v>198</v>
      </c>
      <c r="C130" s="18">
        <v>13.2</v>
      </c>
      <c r="D130" s="18">
        <v>1.833</v>
      </c>
      <c r="E130" s="7" t="s">
        <v>280</v>
      </c>
      <c r="F130" s="21" t="s">
        <v>427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18">
        <v>31</v>
      </c>
      <c r="R130" s="18">
        <v>6</v>
      </c>
      <c r="S130" s="18">
        <f t="shared" si="3"/>
        <v>25</v>
      </c>
      <c r="T130" s="18">
        <v>2.3360723425308198E-2</v>
      </c>
      <c r="U130" s="18">
        <f t="shared" si="2"/>
        <v>9.3442893701232792E-4</v>
      </c>
    </row>
    <row r="131" spans="2:21" x14ac:dyDescent="0.2">
      <c r="B131" s="7" t="s">
        <v>199</v>
      </c>
      <c r="C131" s="18">
        <v>13.7</v>
      </c>
      <c r="D131" s="18">
        <v>1.833</v>
      </c>
      <c r="E131" s="7" t="s">
        <v>280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18">
        <v>31</v>
      </c>
      <c r="R131" s="18">
        <v>0</v>
      </c>
      <c r="S131" s="18">
        <f t="shared" si="3"/>
        <v>31</v>
      </c>
    </row>
    <row r="132" spans="2:21" x14ac:dyDescent="0.2">
      <c r="B132" s="7"/>
      <c r="E132" s="7" t="s">
        <v>281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18">
        <v>31</v>
      </c>
      <c r="R132" s="18">
        <v>0</v>
      </c>
      <c r="S132" s="18">
        <f t="shared" si="3"/>
        <v>31</v>
      </c>
    </row>
    <row r="133" spans="2:21" x14ac:dyDescent="0.2">
      <c r="B133" s="7" t="s">
        <v>200</v>
      </c>
      <c r="C133" s="18">
        <v>14.2</v>
      </c>
      <c r="D133" s="18">
        <v>1.833</v>
      </c>
      <c r="E133" s="7" t="s">
        <v>280</v>
      </c>
      <c r="F133" s="21" t="s">
        <v>378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18">
        <v>31</v>
      </c>
      <c r="R133" s="18">
        <v>6</v>
      </c>
      <c r="S133" s="18">
        <f t="shared" si="3"/>
        <v>25</v>
      </c>
      <c r="T133" s="18">
        <v>2.2276706372551899E-2</v>
      </c>
      <c r="U133" s="18">
        <f t="shared" si="2"/>
        <v>8.9106825490207597E-4</v>
      </c>
    </row>
    <row r="134" spans="2:21" x14ac:dyDescent="0.2">
      <c r="B134" s="7" t="s">
        <v>201</v>
      </c>
      <c r="C134" s="18">
        <v>15.2</v>
      </c>
      <c r="D134" s="18">
        <v>1.833</v>
      </c>
      <c r="E134" s="7" t="s">
        <v>280</v>
      </c>
      <c r="F134" s="21" t="s">
        <v>428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18">
        <v>30</v>
      </c>
      <c r="R134" s="18">
        <v>5</v>
      </c>
      <c r="S134" s="18">
        <f t="shared" si="3"/>
        <v>25</v>
      </c>
      <c r="T134" s="18">
        <v>2.3101179335120899E-2</v>
      </c>
      <c r="U134" s="18">
        <f t="shared" ref="U134" si="4">T134/S134</f>
        <v>9.2404717340483595E-4</v>
      </c>
    </row>
    <row r="135" spans="2:21" x14ac:dyDescent="0.2">
      <c r="B135" s="7" t="s">
        <v>202</v>
      </c>
      <c r="C135" s="18">
        <v>15.7</v>
      </c>
      <c r="D135" s="18">
        <v>1.833</v>
      </c>
      <c r="E135" s="7" t="s">
        <v>280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18">
        <v>29</v>
      </c>
      <c r="R135" s="18">
        <v>0</v>
      </c>
      <c r="S135" s="18">
        <f t="shared" si="3"/>
        <v>29</v>
      </c>
    </row>
    <row r="136" spans="2:21" x14ac:dyDescent="0.2">
      <c r="B136" s="7" t="s">
        <v>203</v>
      </c>
      <c r="C136" s="18">
        <v>16.2</v>
      </c>
      <c r="D136" s="18">
        <v>1.833</v>
      </c>
      <c r="E136" s="7" t="s">
        <v>280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18">
        <v>29</v>
      </c>
      <c r="R136" s="18">
        <v>0</v>
      </c>
      <c r="S136" s="18">
        <f t="shared" ref="S136" si="5">Q136-R136</f>
        <v>29</v>
      </c>
    </row>
    <row r="137" spans="2:21" x14ac:dyDescent="0.2">
      <c r="H137" s="16"/>
    </row>
    <row r="139" spans="2:21" x14ac:dyDescent="0.2">
      <c r="H139" s="16"/>
    </row>
    <row r="141" spans="2:21" x14ac:dyDescent="0.2">
      <c r="H141" s="16"/>
    </row>
    <row r="142" spans="2:21" x14ac:dyDescent="0.2">
      <c r="H142" s="16"/>
    </row>
    <row r="144" spans="2:21" x14ac:dyDescent="0.2">
      <c r="H144" s="16"/>
    </row>
    <row r="145" spans="8:8" x14ac:dyDescent="0.2">
      <c r="H145" s="16"/>
    </row>
    <row r="147" spans="8:8" x14ac:dyDescent="0.2">
      <c r="H147" s="16"/>
    </row>
    <row r="148" spans="8:8" x14ac:dyDescent="0.2">
      <c r="H148" s="16"/>
    </row>
    <row r="150" spans="8:8" x14ac:dyDescent="0.2">
      <c r="H150" s="16"/>
    </row>
    <row r="152" spans="8:8" x14ac:dyDescent="0.2">
      <c r="H152" s="16"/>
    </row>
    <row r="153" spans="8:8" x14ac:dyDescent="0.2">
      <c r="H153" s="16"/>
    </row>
  </sheetData>
  <mergeCells count="133">
    <mergeCell ref="F134:P134"/>
    <mergeCell ref="F135:P135"/>
    <mergeCell ref="F136:P136"/>
    <mergeCell ref="F128:P128"/>
    <mergeCell ref="F129:P129"/>
    <mergeCell ref="F130:P130"/>
    <mergeCell ref="F131:P131"/>
    <mergeCell ref="F132:P132"/>
    <mergeCell ref="F133:P133"/>
    <mergeCell ref="F122:P122"/>
    <mergeCell ref="F123:P123"/>
    <mergeCell ref="F124:P124"/>
    <mergeCell ref="F125:P125"/>
    <mergeCell ref="F126:P126"/>
    <mergeCell ref="F127:P127"/>
    <mergeCell ref="F116:P116"/>
    <mergeCell ref="F117:P117"/>
    <mergeCell ref="F118:P118"/>
    <mergeCell ref="F119:P119"/>
    <mergeCell ref="F120:P120"/>
    <mergeCell ref="F121:P121"/>
    <mergeCell ref="F110:P110"/>
    <mergeCell ref="F111:P111"/>
    <mergeCell ref="F112:P112"/>
    <mergeCell ref="F113:P113"/>
    <mergeCell ref="F114:P114"/>
    <mergeCell ref="F115:P115"/>
    <mergeCell ref="F104:P104"/>
    <mergeCell ref="F105:P105"/>
    <mergeCell ref="F106:P106"/>
    <mergeCell ref="F107:P107"/>
    <mergeCell ref="F108:P108"/>
    <mergeCell ref="F109:P109"/>
    <mergeCell ref="F98:P98"/>
    <mergeCell ref="F99:P99"/>
    <mergeCell ref="F100:P100"/>
    <mergeCell ref="F101:P101"/>
    <mergeCell ref="F102:P102"/>
    <mergeCell ref="F103:P103"/>
    <mergeCell ref="F92:P92"/>
    <mergeCell ref="F93:P93"/>
    <mergeCell ref="F94:P94"/>
    <mergeCell ref="F95:P95"/>
    <mergeCell ref="F96:P96"/>
    <mergeCell ref="F97:P97"/>
    <mergeCell ref="F86:P86"/>
    <mergeCell ref="F87:P87"/>
    <mergeCell ref="F88:P88"/>
    <mergeCell ref="F89:P89"/>
    <mergeCell ref="F90:P90"/>
    <mergeCell ref="F91:P91"/>
    <mergeCell ref="F80:P80"/>
    <mergeCell ref="F81:P81"/>
    <mergeCell ref="F82:P82"/>
    <mergeCell ref="F83:P83"/>
    <mergeCell ref="F84:P84"/>
    <mergeCell ref="F85:P85"/>
    <mergeCell ref="F74:P74"/>
    <mergeCell ref="F75:P75"/>
    <mergeCell ref="F76:P76"/>
    <mergeCell ref="F77:P77"/>
    <mergeCell ref="F78:P78"/>
    <mergeCell ref="F79:P79"/>
    <mergeCell ref="F68:P68"/>
    <mergeCell ref="F69:P69"/>
    <mergeCell ref="F70:P70"/>
    <mergeCell ref="F71:P71"/>
    <mergeCell ref="F72:P72"/>
    <mergeCell ref="F73:P73"/>
    <mergeCell ref="F62:P62"/>
    <mergeCell ref="F63:P63"/>
    <mergeCell ref="F64:P64"/>
    <mergeCell ref="F65:P65"/>
    <mergeCell ref="F66:P66"/>
    <mergeCell ref="F67:P67"/>
    <mergeCell ref="F55:P55"/>
    <mergeCell ref="F56:P56"/>
    <mergeCell ref="F57:P57"/>
    <mergeCell ref="F58:P58"/>
    <mergeCell ref="F59:P59"/>
    <mergeCell ref="F60:P60"/>
    <mergeCell ref="F51:P51"/>
    <mergeCell ref="F52:P52"/>
    <mergeCell ref="F53:P53"/>
    <mergeCell ref="F54:P54"/>
    <mergeCell ref="F43:P43"/>
    <mergeCell ref="F44:P44"/>
    <mergeCell ref="F45:P45"/>
    <mergeCell ref="F46:P46"/>
    <mergeCell ref="F47:P47"/>
    <mergeCell ref="F48:P48"/>
    <mergeCell ref="F42:P42"/>
    <mergeCell ref="F31:P31"/>
    <mergeCell ref="F32:P32"/>
    <mergeCell ref="F33:P33"/>
    <mergeCell ref="F34:P34"/>
    <mergeCell ref="F35:P35"/>
    <mergeCell ref="F36:P36"/>
    <mergeCell ref="F49:P49"/>
    <mergeCell ref="F50:P50"/>
    <mergeCell ref="F21:P21"/>
    <mergeCell ref="F22:P22"/>
    <mergeCell ref="F23:P23"/>
    <mergeCell ref="F24:P24"/>
    <mergeCell ref="F37:P37"/>
    <mergeCell ref="F38:P38"/>
    <mergeCell ref="F39:P39"/>
    <mergeCell ref="F40:P40"/>
    <mergeCell ref="F41:P41"/>
    <mergeCell ref="F13:P13"/>
    <mergeCell ref="F14:P14"/>
    <mergeCell ref="F15:P15"/>
    <mergeCell ref="F16:P16"/>
    <mergeCell ref="F17:P17"/>
    <mergeCell ref="F18:P18"/>
    <mergeCell ref="F61:P61"/>
    <mergeCell ref="F4:P4"/>
    <mergeCell ref="F5:P5"/>
    <mergeCell ref="F6:P6"/>
    <mergeCell ref="F7:P7"/>
    <mergeCell ref="F8:P8"/>
    <mergeCell ref="F9:P9"/>
    <mergeCell ref="F10:P10"/>
    <mergeCell ref="F11:P11"/>
    <mergeCell ref="F12:P12"/>
    <mergeCell ref="F25:P25"/>
    <mergeCell ref="F26:P26"/>
    <mergeCell ref="F27:P27"/>
    <mergeCell ref="F28:P28"/>
    <mergeCell ref="F29:P29"/>
    <mergeCell ref="F30:P30"/>
    <mergeCell ref="F19:P19"/>
    <mergeCell ref="F20:P2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2D5F-BBE2-4AF4-A29A-649537297F70}">
  <dimension ref="A4:E136"/>
  <sheetViews>
    <sheetView zoomScale="220" zoomScaleNormal="220" workbookViewId="0">
      <selection activeCell="G11" sqref="G11"/>
    </sheetView>
  </sheetViews>
  <sheetFormatPr defaultRowHeight="14.25" x14ac:dyDescent="0.2"/>
  <cols>
    <col min="6" max="6" width="3.75" customWidth="1"/>
  </cols>
  <sheetData>
    <row r="4" spans="1:5" x14ac:dyDescent="0.2">
      <c r="A4" s="7" t="s">
        <v>21</v>
      </c>
      <c r="B4" s="7" t="s">
        <v>21</v>
      </c>
      <c r="C4" s="7" t="s">
        <v>21</v>
      </c>
      <c r="D4" s="18">
        <v>0</v>
      </c>
      <c r="E4" s="18">
        <v>0</v>
      </c>
    </row>
    <row r="5" spans="1:5" x14ac:dyDescent="0.2">
      <c r="A5" s="7" t="s">
        <v>22</v>
      </c>
      <c r="B5" s="7" t="s">
        <v>22</v>
      </c>
      <c r="C5" s="7" t="s">
        <v>22</v>
      </c>
      <c r="D5" s="18">
        <v>0.5</v>
      </c>
      <c r="E5" s="18">
        <v>0</v>
      </c>
    </row>
    <row r="6" spans="1:5" x14ac:dyDescent="0.2">
      <c r="A6" s="7" t="s">
        <v>27</v>
      </c>
      <c r="B6" s="7" t="s">
        <v>27</v>
      </c>
      <c r="C6" s="7" t="s">
        <v>27</v>
      </c>
      <c r="D6" s="18">
        <v>1</v>
      </c>
      <c r="E6" s="18">
        <v>0</v>
      </c>
    </row>
    <row r="7" spans="1:5" x14ac:dyDescent="0.2">
      <c r="A7" s="7" t="s">
        <v>31</v>
      </c>
      <c r="B7" s="7" t="s">
        <v>31</v>
      </c>
      <c r="C7" s="7" t="s">
        <v>31</v>
      </c>
      <c r="D7" s="18">
        <v>1.5</v>
      </c>
      <c r="E7" s="18">
        <v>0</v>
      </c>
    </row>
    <row r="8" spans="1:5" x14ac:dyDescent="0.2">
      <c r="A8" s="7" t="s">
        <v>34</v>
      </c>
      <c r="B8" s="7" t="s">
        <v>34</v>
      </c>
      <c r="C8" s="7" t="s">
        <v>34</v>
      </c>
      <c r="D8" s="18">
        <v>2.5</v>
      </c>
      <c r="E8" s="18">
        <v>0</v>
      </c>
    </row>
    <row r="9" spans="1:5" x14ac:dyDescent="0.2">
      <c r="A9" s="7" t="s">
        <v>37</v>
      </c>
      <c r="B9" s="7" t="s">
        <v>37</v>
      </c>
      <c r="C9" s="7" t="s">
        <v>37</v>
      </c>
      <c r="D9" s="18">
        <v>3</v>
      </c>
      <c r="E9" s="18">
        <v>0</v>
      </c>
    </row>
    <row r="10" spans="1:5" x14ac:dyDescent="0.2">
      <c r="A10" s="7" t="s">
        <v>40</v>
      </c>
      <c r="B10" s="7" t="s">
        <v>40</v>
      </c>
      <c r="C10" s="7" t="s">
        <v>40</v>
      </c>
      <c r="D10" s="18">
        <v>3.5</v>
      </c>
      <c r="E10" s="18">
        <v>0</v>
      </c>
    </row>
    <row r="11" spans="1:5" x14ac:dyDescent="0.2">
      <c r="A11" s="7" t="s">
        <v>44</v>
      </c>
      <c r="B11" s="7" t="s">
        <v>44</v>
      </c>
      <c r="C11" s="7" t="s">
        <v>44</v>
      </c>
      <c r="D11" s="18">
        <v>4</v>
      </c>
      <c r="E11" s="18">
        <v>0</v>
      </c>
    </row>
    <row r="12" spans="1:5" x14ac:dyDescent="0.2">
      <c r="A12" s="7" t="s">
        <v>47</v>
      </c>
      <c r="B12" s="7" t="s">
        <v>47</v>
      </c>
      <c r="C12" s="7" t="s">
        <v>47</v>
      </c>
      <c r="D12" s="18">
        <v>4.5</v>
      </c>
      <c r="E12" s="18">
        <v>0</v>
      </c>
    </row>
    <row r="13" spans="1:5" x14ac:dyDescent="0.2">
      <c r="A13" s="7" t="s">
        <v>52</v>
      </c>
      <c r="B13" s="7" t="s">
        <v>52</v>
      </c>
      <c r="C13" s="7" t="s">
        <v>52</v>
      </c>
      <c r="D13" s="18">
        <v>5</v>
      </c>
      <c r="E13" s="18">
        <v>0</v>
      </c>
    </row>
    <row r="14" spans="1:5" x14ac:dyDescent="0.2">
      <c r="A14" s="7" t="s">
        <v>55</v>
      </c>
      <c r="B14" s="7" t="s">
        <v>55</v>
      </c>
      <c r="C14" s="7" t="s">
        <v>55</v>
      </c>
      <c r="D14" s="18">
        <v>5.5</v>
      </c>
      <c r="E14" s="18">
        <v>0</v>
      </c>
    </row>
    <row r="15" spans="1:5" x14ac:dyDescent="0.2">
      <c r="A15" s="7" t="s">
        <v>60</v>
      </c>
      <c r="B15" s="7" t="s">
        <v>60</v>
      </c>
      <c r="C15" s="7" t="s">
        <v>60</v>
      </c>
      <c r="D15" s="18">
        <v>6.5</v>
      </c>
      <c r="E15" s="18">
        <v>0</v>
      </c>
    </row>
    <row r="16" spans="1:5" x14ac:dyDescent="0.2">
      <c r="A16" s="7" t="s">
        <v>63</v>
      </c>
      <c r="B16" s="7" t="s">
        <v>63</v>
      </c>
      <c r="C16" s="7" t="s">
        <v>63</v>
      </c>
      <c r="D16" s="18">
        <v>7.5</v>
      </c>
      <c r="E16" s="18">
        <v>0</v>
      </c>
    </row>
    <row r="17" spans="1:5" x14ac:dyDescent="0.2">
      <c r="A17" s="7" t="s">
        <v>68</v>
      </c>
      <c r="B17" s="7" t="s">
        <v>68</v>
      </c>
      <c r="C17" s="7" t="s">
        <v>68</v>
      </c>
      <c r="D17" s="18">
        <v>8.5</v>
      </c>
      <c r="E17" s="18">
        <v>0</v>
      </c>
    </row>
    <row r="18" spans="1:5" x14ac:dyDescent="0.2">
      <c r="A18" s="7" t="s">
        <v>73</v>
      </c>
      <c r="B18" s="7" t="s">
        <v>73</v>
      </c>
      <c r="C18" s="7" t="s">
        <v>73</v>
      </c>
      <c r="D18" s="18">
        <v>9</v>
      </c>
      <c r="E18" s="18">
        <v>0</v>
      </c>
    </row>
    <row r="19" spans="1:5" x14ac:dyDescent="0.2">
      <c r="A19" s="7" t="s">
        <v>92</v>
      </c>
      <c r="B19" s="7" t="s">
        <v>92</v>
      </c>
      <c r="C19" s="7" t="s">
        <v>92</v>
      </c>
      <c r="D19" s="18">
        <v>9.5</v>
      </c>
      <c r="E19" s="18">
        <v>0</v>
      </c>
    </row>
    <row r="20" spans="1:5" x14ac:dyDescent="0.2">
      <c r="A20" s="7" t="s">
        <v>93</v>
      </c>
      <c r="B20" s="7" t="s">
        <v>93</v>
      </c>
      <c r="C20" s="7" t="s">
        <v>93</v>
      </c>
      <c r="D20" s="18">
        <v>10</v>
      </c>
      <c r="E20" s="18">
        <v>0</v>
      </c>
    </row>
    <row r="21" spans="1:5" x14ac:dyDescent="0.2">
      <c r="A21" s="7" t="s">
        <v>94</v>
      </c>
      <c r="B21" s="7" t="s">
        <v>94</v>
      </c>
      <c r="C21" s="7" t="s">
        <v>94</v>
      </c>
      <c r="D21" s="18">
        <v>10.5</v>
      </c>
      <c r="E21" s="18">
        <v>0</v>
      </c>
    </row>
    <row r="22" spans="1:5" x14ac:dyDescent="0.2">
      <c r="A22" s="7" t="s">
        <v>95</v>
      </c>
      <c r="B22" s="7" t="s">
        <v>95</v>
      </c>
      <c r="C22" s="7" t="s">
        <v>95</v>
      </c>
      <c r="D22" s="18">
        <v>11.5</v>
      </c>
      <c r="E22" s="18">
        <v>0</v>
      </c>
    </row>
    <row r="23" spans="1:5" x14ac:dyDescent="0.2">
      <c r="A23" s="7" t="s">
        <v>96</v>
      </c>
      <c r="B23" s="7" t="s">
        <v>96</v>
      </c>
      <c r="C23" s="7" t="s">
        <v>96</v>
      </c>
      <c r="D23" s="18">
        <v>12</v>
      </c>
      <c r="E23" s="18">
        <v>0</v>
      </c>
    </row>
    <row r="24" spans="1:5" x14ac:dyDescent="0.2">
      <c r="A24" s="7" t="s">
        <v>97</v>
      </c>
      <c r="B24" s="7" t="s">
        <v>97</v>
      </c>
      <c r="C24" s="7" t="s">
        <v>97</v>
      </c>
      <c r="D24" s="18">
        <v>12.5</v>
      </c>
      <c r="E24" s="18">
        <v>0</v>
      </c>
    </row>
    <row r="25" spans="1:5" x14ac:dyDescent="0.2">
      <c r="A25" s="7" t="s">
        <v>98</v>
      </c>
      <c r="B25" s="7" t="s">
        <v>98</v>
      </c>
      <c r="C25" s="7" t="s">
        <v>98</v>
      </c>
      <c r="D25" s="18">
        <v>13</v>
      </c>
      <c r="E25" s="18">
        <v>0</v>
      </c>
    </row>
    <row r="26" spans="1:5" x14ac:dyDescent="0.2">
      <c r="A26" s="7" t="s">
        <v>99</v>
      </c>
      <c r="B26" s="7" t="s">
        <v>99</v>
      </c>
      <c r="C26" s="7" t="s">
        <v>99</v>
      </c>
      <c r="D26" s="18">
        <v>14</v>
      </c>
      <c r="E26" s="18">
        <v>0</v>
      </c>
    </row>
    <row r="27" spans="1:5" x14ac:dyDescent="0.2">
      <c r="A27" s="7" t="s">
        <v>100</v>
      </c>
      <c r="B27" s="7" t="s">
        <v>100</v>
      </c>
      <c r="C27" s="7" t="s">
        <v>100</v>
      </c>
      <c r="D27" s="18">
        <v>14.5</v>
      </c>
      <c r="E27" s="18">
        <v>0</v>
      </c>
    </row>
    <row r="28" spans="1:5" x14ac:dyDescent="0.2">
      <c r="A28" s="7" t="s">
        <v>101</v>
      </c>
      <c r="B28" s="7" t="s">
        <v>101</v>
      </c>
      <c r="C28" s="7" t="s">
        <v>101</v>
      </c>
      <c r="D28" s="18">
        <v>15</v>
      </c>
      <c r="E28" s="18">
        <v>0</v>
      </c>
    </row>
    <row r="29" spans="1:5" x14ac:dyDescent="0.2">
      <c r="A29" s="7" t="s">
        <v>102</v>
      </c>
      <c r="B29" s="7" t="s">
        <v>102</v>
      </c>
      <c r="C29" s="7" t="s">
        <v>102</v>
      </c>
      <c r="D29" s="18">
        <v>15.5</v>
      </c>
      <c r="E29" s="18">
        <v>0</v>
      </c>
    </row>
    <row r="30" spans="1:5" x14ac:dyDescent="0.2">
      <c r="A30" s="7" t="s">
        <v>103</v>
      </c>
      <c r="B30" s="7" t="s">
        <v>103</v>
      </c>
      <c r="C30" s="7" t="s">
        <v>103</v>
      </c>
      <c r="D30" s="18">
        <v>16</v>
      </c>
      <c r="E30" s="18">
        <v>0</v>
      </c>
    </row>
    <row r="31" spans="1:5" x14ac:dyDescent="0.2">
      <c r="A31" s="7" t="s">
        <v>104</v>
      </c>
      <c r="B31" s="7" t="s">
        <v>104</v>
      </c>
      <c r="C31" s="7" t="s">
        <v>104</v>
      </c>
      <c r="D31" s="18">
        <v>0.3</v>
      </c>
      <c r="E31" s="18">
        <v>0.45800000000000002</v>
      </c>
    </row>
    <row r="32" spans="1:5" x14ac:dyDescent="0.2">
      <c r="A32" s="7" t="s">
        <v>105</v>
      </c>
      <c r="B32" s="7" t="s">
        <v>105</v>
      </c>
      <c r="C32" s="7" t="s">
        <v>105</v>
      </c>
      <c r="D32" s="18">
        <v>0.8</v>
      </c>
      <c r="E32" s="18">
        <v>0.45800000000000002</v>
      </c>
    </row>
    <row r="33" spans="1:5" x14ac:dyDescent="0.2">
      <c r="A33" s="7" t="s">
        <v>106</v>
      </c>
      <c r="B33" s="7" t="s">
        <v>106</v>
      </c>
      <c r="C33" s="7" t="s">
        <v>106</v>
      </c>
      <c r="D33" s="18">
        <v>1.3</v>
      </c>
      <c r="E33" s="18">
        <v>0.45800000000000002</v>
      </c>
    </row>
    <row r="34" spans="1:5" x14ac:dyDescent="0.2">
      <c r="A34" s="7" t="s">
        <v>107</v>
      </c>
      <c r="B34" s="7" t="s">
        <v>107</v>
      </c>
      <c r="C34" s="7" t="s">
        <v>107</v>
      </c>
      <c r="D34" s="18">
        <v>1.8</v>
      </c>
      <c r="E34" s="18">
        <v>0.45800000000000002</v>
      </c>
    </row>
    <row r="35" spans="1:5" x14ac:dyDescent="0.2">
      <c r="A35" s="7" t="s">
        <v>108</v>
      </c>
      <c r="B35" s="7" t="s">
        <v>108</v>
      </c>
      <c r="C35" s="7" t="s">
        <v>108</v>
      </c>
      <c r="D35" s="18">
        <v>2.2999999999999998</v>
      </c>
      <c r="E35" s="18">
        <v>0.45800000000000002</v>
      </c>
    </row>
    <row r="36" spans="1:5" x14ac:dyDescent="0.2">
      <c r="A36" s="7" t="s">
        <v>109</v>
      </c>
      <c r="B36" s="7" t="s">
        <v>109</v>
      </c>
      <c r="C36" s="7" t="s">
        <v>109</v>
      </c>
      <c r="D36" s="18">
        <v>2.8</v>
      </c>
      <c r="E36" s="18">
        <v>0.45800000000000002</v>
      </c>
    </row>
    <row r="37" spans="1:5" x14ac:dyDescent="0.2">
      <c r="A37" s="7" t="s">
        <v>110</v>
      </c>
      <c r="B37" s="7" t="s">
        <v>110</v>
      </c>
      <c r="C37" s="7" t="s">
        <v>110</v>
      </c>
      <c r="D37" s="18">
        <v>3.3</v>
      </c>
      <c r="E37" s="18">
        <v>0.45800000000000002</v>
      </c>
    </row>
    <row r="38" spans="1:5" x14ac:dyDescent="0.2">
      <c r="A38" s="7" t="s">
        <v>111</v>
      </c>
      <c r="B38" s="7" t="s">
        <v>111</v>
      </c>
      <c r="C38" s="7" t="s">
        <v>111</v>
      </c>
      <c r="D38" s="18">
        <v>3.8</v>
      </c>
      <c r="E38" s="18">
        <v>0.45800000000000002</v>
      </c>
    </row>
    <row r="39" spans="1:5" x14ac:dyDescent="0.2">
      <c r="A39" s="7" t="s">
        <v>112</v>
      </c>
      <c r="B39" s="7" t="s">
        <v>112</v>
      </c>
      <c r="C39" s="7" t="s">
        <v>112</v>
      </c>
      <c r="D39" s="18">
        <v>4.3</v>
      </c>
      <c r="E39" s="18">
        <v>0.45800000000000002</v>
      </c>
    </row>
    <row r="40" spans="1:5" x14ac:dyDescent="0.2">
      <c r="A40" s="7" t="s">
        <v>113</v>
      </c>
      <c r="B40" s="7" t="s">
        <v>113</v>
      </c>
      <c r="C40" s="7" t="s">
        <v>113</v>
      </c>
      <c r="D40" s="18">
        <v>4.8</v>
      </c>
      <c r="E40" s="18">
        <v>0.45800000000000002</v>
      </c>
    </row>
    <row r="41" spans="1:5" x14ac:dyDescent="0.2">
      <c r="A41" s="7" t="s">
        <v>114</v>
      </c>
      <c r="B41" s="7" t="s">
        <v>114</v>
      </c>
      <c r="C41" s="7" t="s">
        <v>114</v>
      </c>
      <c r="D41" s="18">
        <v>5.3</v>
      </c>
      <c r="E41" s="18">
        <v>0.45800000000000002</v>
      </c>
    </row>
    <row r="42" spans="1:5" x14ac:dyDescent="0.2">
      <c r="A42" s="7" t="s">
        <v>115</v>
      </c>
      <c r="B42" s="7" t="s">
        <v>115</v>
      </c>
      <c r="C42" s="7" t="s">
        <v>115</v>
      </c>
      <c r="D42" s="18">
        <v>5.8</v>
      </c>
      <c r="E42" s="18">
        <v>0.45800000000000002</v>
      </c>
    </row>
    <row r="43" spans="1:5" x14ac:dyDescent="0.2">
      <c r="A43" s="7" t="s">
        <v>116</v>
      </c>
      <c r="B43" s="7" t="s">
        <v>116</v>
      </c>
      <c r="C43" s="7" t="s">
        <v>116</v>
      </c>
      <c r="D43" s="18">
        <v>6.3</v>
      </c>
      <c r="E43" s="18">
        <v>0.45800000000000002</v>
      </c>
    </row>
    <row r="44" spans="1:5" x14ac:dyDescent="0.2">
      <c r="A44" s="7" t="s">
        <v>117</v>
      </c>
      <c r="B44" s="7" t="s">
        <v>117</v>
      </c>
      <c r="C44" s="7" t="s">
        <v>117</v>
      </c>
      <c r="D44" s="18">
        <v>7.3</v>
      </c>
      <c r="E44" s="18">
        <v>0.45800000000000002</v>
      </c>
    </row>
    <row r="45" spans="1:5" x14ac:dyDescent="0.2">
      <c r="A45" s="7"/>
      <c r="B45" s="7"/>
      <c r="C45" s="7"/>
    </row>
    <row r="46" spans="1:5" x14ac:dyDescent="0.2">
      <c r="A46" s="7" t="s">
        <v>118</v>
      </c>
      <c r="B46" s="7" t="s">
        <v>118</v>
      </c>
      <c r="C46" s="7" t="s">
        <v>118</v>
      </c>
      <c r="D46" s="18">
        <v>7.8</v>
      </c>
      <c r="E46" s="18">
        <v>0.45800000000000002</v>
      </c>
    </row>
    <row r="47" spans="1:5" x14ac:dyDescent="0.2">
      <c r="A47" s="7" t="s">
        <v>119</v>
      </c>
      <c r="B47" s="7" t="s">
        <v>119</v>
      </c>
      <c r="C47" s="7" t="s">
        <v>119</v>
      </c>
      <c r="D47" s="18">
        <v>8.3000000000000007</v>
      </c>
      <c r="E47" s="18">
        <v>0.45800000000000002</v>
      </c>
    </row>
    <row r="48" spans="1:5" x14ac:dyDescent="0.2">
      <c r="A48" s="7" t="s">
        <v>120</v>
      </c>
      <c r="B48" s="7" t="s">
        <v>120</v>
      </c>
      <c r="C48" s="7" t="s">
        <v>120</v>
      </c>
      <c r="D48" s="18">
        <v>9.3000000000000007</v>
      </c>
      <c r="E48" s="18">
        <v>0.45800000000000002</v>
      </c>
    </row>
    <row r="49" spans="1:5" x14ac:dyDescent="0.2">
      <c r="A49" s="7" t="s">
        <v>121</v>
      </c>
      <c r="B49" s="7" t="s">
        <v>121</v>
      </c>
      <c r="C49" s="7" t="s">
        <v>121</v>
      </c>
      <c r="D49" s="18">
        <v>9.8000000000000007</v>
      </c>
      <c r="E49" s="18">
        <v>0.45800000000000002</v>
      </c>
    </row>
    <row r="50" spans="1:5" x14ac:dyDescent="0.2">
      <c r="A50" s="7" t="s">
        <v>122</v>
      </c>
      <c r="B50" s="7" t="s">
        <v>122</v>
      </c>
      <c r="C50" s="7" t="s">
        <v>122</v>
      </c>
      <c r="D50" s="18">
        <v>11.3</v>
      </c>
      <c r="E50" s="18">
        <v>0.45800000000000002</v>
      </c>
    </row>
    <row r="51" spans="1:5" x14ac:dyDescent="0.2">
      <c r="A51" s="7" t="s">
        <v>123</v>
      </c>
      <c r="B51" s="7" t="s">
        <v>123</v>
      </c>
      <c r="C51" s="7" t="s">
        <v>123</v>
      </c>
      <c r="D51" s="18">
        <v>11.8</v>
      </c>
      <c r="E51" s="18">
        <v>0.45800000000000002</v>
      </c>
    </row>
    <row r="52" spans="1:5" x14ac:dyDescent="0.2">
      <c r="A52" s="7" t="s">
        <v>124</v>
      </c>
      <c r="B52" s="7" t="s">
        <v>124</v>
      </c>
      <c r="C52" s="7" t="s">
        <v>124</v>
      </c>
      <c r="D52" s="18">
        <v>12.8</v>
      </c>
      <c r="E52" s="18">
        <v>0.45800000000000002</v>
      </c>
    </row>
    <row r="53" spans="1:5" x14ac:dyDescent="0.2">
      <c r="A53" s="7" t="s">
        <v>125</v>
      </c>
      <c r="B53" s="7" t="s">
        <v>125</v>
      </c>
      <c r="C53" s="7" t="s">
        <v>125</v>
      </c>
      <c r="D53" s="18">
        <v>13.8</v>
      </c>
      <c r="E53" s="18">
        <v>0.45800000000000002</v>
      </c>
    </row>
    <row r="54" spans="1:5" x14ac:dyDescent="0.2">
      <c r="A54" s="7"/>
      <c r="B54" s="7"/>
      <c r="C54" s="7"/>
    </row>
    <row r="55" spans="1:5" x14ac:dyDescent="0.2">
      <c r="A55" s="7" t="s">
        <v>126</v>
      </c>
      <c r="B55" s="7" t="s">
        <v>126</v>
      </c>
      <c r="C55" s="7" t="s">
        <v>126</v>
      </c>
      <c r="D55" s="18">
        <v>14.3</v>
      </c>
      <c r="E55" s="18">
        <v>0.45800000000000002</v>
      </c>
    </row>
    <row r="56" spans="1:5" x14ac:dyDescent="0.2">
      <c r="A56" s="7"/>
      <c r="B56" s="7"/>
      <c r="C56" s="7"/>
    </row>
    <row r="57" spans="1:5" x14ac:dyDescent="0.2">
      <c r="A57" s="7" t="s">
        <v>127</v>
      </c>
      <c r="B57" s="7" t="s">
        <v>127</v>
      </c>
      <c r="C57" s="7" t="s">
        <v>127</v>
      </c>
      <c r="D57" s="18">
        <v>14.8</v>
      </c>
      <c r="E57" s="18">
        <v>0.45800000000000002</v>
      </c>
    </row>
    <row r="58" spans="1:5" x14ac:dyDescent="0.2">
      <c r="A58" s="7" t="s">
        <v>128</v>
      </c>
      <c r="B58" s="7" t="s">
        <v>128</v>
      </c>
      <c r="C58" s="7" t="s">
        <v>128</v>
      </c>
      <c r="D58" s="18">
        <v>15.3</v>
      </c>
      <c r="E58" s="18">
        <v>0.45800000000000002</v>
      </c>
    </row>
    <row r="59" spans="1:5" x14ac:dyDescent="0.2">
      <c r="A59" s="7" t="s">
        <v>129</v>
      </c>
      <c r="B59" s="7" t="s">
        <v>129</v>
      </c>
      <c r="C59" s="7" t="s">
        <v>129</v>
      </c>
      <c r="D59" s="18">
        <v>15.8</v>
      </c>
      <c r="E59" s="18">
        <v>0.45800000000000002</v>
      </c>
    </row>
    <row r="60" spans="1:5" x14ac:dyDescent="0.2">
      <c r="A60" s="7" t="s">
        <v>130</v>
      </c>
      <c r="B60" s="7" t="s">
        <v>130</v>
      </c>
      <c r="C60" s="7" t="s">
        <v>130</v>
      </c>
      <c r="D60" s="18">
        <v>16.3</v>
      </c>
      <c r="E60" s="18">
        <v>0.45800000000000002</v>
      </c>
    </row>
    <row r="61" spans="1:5" x14ac:dyDescent="0.2">
      <c r="A61" s="7" t="s">
        <v>131</v>
      </c>
      <c r="B61" s="7" t="s">
        <v>131</v>
      </c>
      <c r="C61" s="7" t="s">
        <v>131</v>
      </c>
      <c r="D61" s="18">
        <v>16.8</v>
      </c>
      <c r="E61" s="18">
        <v>0.45800000000000002</v>
      </c>
    </row>
    <row r="62" spans="1:5" x14ac:dyDescent="0.2">
      <c r="A62" s="7" t="s">
        <v>132</v>
      </c>
      <c r="B62" s="7" t="s">
        <v>132</v>
      </c>
      <c r="C62" s="7" t="s">
        <v>132</v>
      </c>
      <c r="D62" s="18">
        <v>0.1</v>
      </c>
      <c r="E62" s="18">
        <v>0.91700000000000004</v>
      </c>
    </row>
    <row r="63" spans="1:5" x14ac:dyDescent="0.2">
      <c r="A63" s="7" t="s">
        <v>133</v>
      </c>
      <c r="B63" s="7" t="s">
        <v>133</v>
      </c>
      <c r="C63" s="7" t="s">
        <v>133</v>
      </c>
      <c r="D63" s="18">
        <v>2.1</v>
      </c>
      <c r="E63" s="18">
        <v>0.91700000000000004</v>
      </c>
    </row>
    <row r="64" spans="1:5" x14ac:dyDescent="0.2">
      <c r="A64" s="7" t="s">
        <v>134</v>
      </c>
      <c r="B64" s="7" t="s">
        <v>134</v>
      </c>
      <c r="C64" s="7" t="s">
        <v>134</v>
      </c>
      <c r="D64" s="18">
        <v>2.6</v>
      </c>
      <c r="E64" s="18">
        <v>0.91700000000000004</v>
      </c>
    </row>
    <row r="65" spans="1:5" x14ac:dyDescent="0.2">
      <c r="A65" s="7" t="s">
        <v>135</v>
      </c>
      <c r="B65" s="7" t="s">
        <v>135</v>
      </c>
      <c r="C65" s="7" t="s">
        <v>135</v>
      </c>
      <c r="D65" s="18">
        <v>3.1</v>
      </c>
      <c r="E65" s="18">
        <v>0.91700000000000004</v>
      </c>
    </row>
    <row r="66" spans="1:5" x14ac:dyDescent="0.2">
      <c r="A66" s="7" t="s">
        <v>136</v>
      </c>
      <c r="B66" s="7" t="s">
        <v>136</v>
      </c>
      <c r="C66" s="7" t="s">
        <v>136</v>
      </c>
      <c r="D66" s="18">
        <v>3.6</v>
      </c>
      <c r="E66" s="18">
        <v>0.91700000000000004</v>
      </c>
    </row>
    <row r="67" spans="1:5" x14ac:dyDescent="0.2">
      <c r="A67" s="7" t="s">
        <v>137</v>
      </c>
      <c r="B67" s="7" t="s">
        <v>137</v>
      </c>
      <c r="C67" s="7" t="s">
        <v>137</v>
      </c>
      <c r="D67" s="18">
        <v>4.0999999999999996</v>
      </c>
      <c r="E67" s="18">
        <v>0.91700000000000004</v>
      </c>
    </row>
    <row r="68" spans="1:5" x14ac:dyDescent="0.2">
      <c r="A68" s="7" t="s">
        <v>138</v>
      </c>
      <c r="B68" s="7" t="s">
        <v>138</v>
      </c>
      <c r="C68" s="7" t="s">
        <v>138</v>
      </c>
      <c r="D68" s="18">
        <v>4.5999999999999996</v>
      </c>
      <c r="E68" s="18">
        <v>0.91700000000000004</v>
      </c>
    </row>
    <row r="69" spans="1:5" x14ac:dyDescent="0.2">
      <c r="A69" s="7" t="s">
        <v>139</v>
      </c>
      <c r="B69" s="7" t="s">
        <v>139</v>
      </c>
      <c r="C69" s="7" t="s">
        <v>139</v>
      </c>
      <c r="D69" s="18">
        <v>5.0999999999999996</v>
      </c>
      <c r="E69" s="18">
        <v>0.91700000000000004</v>
      </c>
    </row>
    <row r="70" spans="1:5" x14ac:dyDescent="0.2">
      <c r="A70" s="7" t="s">
        <v>140</v>
      </c>
      <c r="B70" s="7" t="s">
        <v>140</v>
      </c>
      <c r="C70" s="7" t="s">
        <v>140</v>
      </c>
      <c r="D70" s="18">
        <v>5.6</v>
      </c>
      <c r="E70" s="18">
        <v>0.91700000000000004</v>
      </c>
    </row>
    <row r="71" spans="1:5" x14ac:dyDescent="0.2">
      <c r="A71" s="7" t="s">
        <v>141</v>
      </c>
      <c r="B71" s="7" t="s">
        <v>141</v>
      </c>
      <c r="C71" s="7" t="s">
        <v>141</v>
      </c>
      <c r="D71" s="18">
        <v>6.1</v>
      </c>
      <c r="E71" s="18">
        <v>0.91700000000000004</v>
      </c>
    </row>
    <row r="72" spans="1:5" x14ac:dyDescent="0.2">
      <c r="A72" s="7" t="s">
        <v>142</v>
      </c>
      <c r="B72" s="7" t="s">
        <v>142</v>
      </c>
      <c r="C72" s="7" t="s">
        <v>142</v>
      </c>
      <c r="D72" s="18">
        <v>6.6</v>
      </c>
      <c r="E72" s="18">
        <v>0.91700000000000004</v>
      </c>
    </row>
    <row r="73" spans="1:5" x14ac:dyDescent="0.2">
      <c r="A73" s="7" t="s">
        <v>143</v>
      </c>
      <c r="B73" s="7" t="s">
        <v>143</v>
      </c>
      <c r="C73" s="7" t="s">
        <v>143</v>
      </c>
      <c r="D73" s="18">
        <v>7.1</v>
      </c>
      <c r="E73" s="18">
        <v>0.91700000000000004</v>
      </c>
    </row>
    <row r="74" spans="1:5" x14ac:dyDescent="0.2">
      <c r="A74" s="7" t="s">
        <v>144</v>
      </c>
      <c r="B74" s="7" t="s">
        <v>144</v>
      </c>
      <c r="C74" s="7" t="s">
        <v>144</v>
      </c>
      <c r="D74" s="18">
        <v>8.1</v>
      </c>
      <c r="E74" s="18">
        <v>0.91700000000000004</v>
      </c>
    </row>
    <row r="75" spans="1:5" x14ac:dyDescent="0.2">
      <c r="A75" s="7" t="s">
        <v>145</v>
      </c>
      <c r="B75" s="7" t="s">
        <v>145</v>
      </c>
      <c r="C75" s="7" t="s">
        <v>145</v>
      </c>
      <c r="D75" s="18">
        <v>9.1</v>
      </c>
      <c r="E75" s="18">
        <v>0.91700000000000004</v>
      </c>
    </row>
    <row r="76" spans="1:5" x14ac:dyDescent="0.2">
      <c r="A76" s="7" t="s">
        <v>146</v>
      </c>
      <c r="B76" s="7" t="s">
        <v>146</v>
      </c>
      <c r="C76" s="7" t="s">
        <v>146</v>
      </c>
      <c r="D76" s="18">
        <v>9.6</v>
      </c>
      <c r="E76" s="18">
        <v>0.91700000000000004</v>
      </c>
    </row>
    <row r="77" spans="1:5" x14ac:dyDescent="0.2">
      <c r="A77" s="7" t="s">
        <v>147</v>
      </c>
      <c r="B77" s="7" t="s">
        <v>147</v>
      </c>
      <c r="C77" s="7" t="s">
        <v>147</v>
      </c>
      <c r="D77" s="18">
        <v>10.1</v>
      </c>
      <c r="E77" s="18">
        <v>0.91700000000000004</v>
      </c>
    </row>
    <row r="78" spans="1:5" x14ac:dyDescent="0.2">
      <c r="A78" s="7" t="s">
        <v>148</v>
      </c>
      <c r="B78" s="7" t="s">
        <v>148</v>
      </c>
      <c r="C78" s="7" t="s">
        <v>148</v>
      </c>
      <c r="D78" s="18">
        <v>10.6</v>
      </c>
      <c r="E78" s="18">
        <v>0.91700000000000004</v>
      </c>
    </row>
    <row r="79" spans="1:5" x14ac:dyDescent="0.2">
      <c r="A79" s="7" t="s">
        <v>149</v>
      </c>
      <c r="B79" s="7" t="s">
        <v>149</v>
      </c>
      <c r="C79" s="7" t="s">
        <v>149</v>
      </c>
      <c r="D79" s="18">
        <v>11.1</v>
      </c>
      <c r="E79" s="18">
        <v>0.91700000000000004</v>
      </c>
    </row>
    <row r="80" spans="1:5" x14ac:dyDescent="0.2">
      <c r="A80" s="7" t="s">
        <v>150</v>
      </c>
      <c r="B80" s="7" t="s">
        <v>150</v>
      </c>
      <c r="C80" s="7" t="s">
        <v>150</v>
      </c>
      <c r="D80" s="18">
        <v>11.6</v>
      </c>
      <c r="E80" s="18">
        <v>0.91700000000000004</v>
      </c>
    </row>
    <row r="81" spans="1:5" x14ac:dyDescent="0.2">
      <c r="A81" s="7" t="s">
        <v>151</v>
      </c>
      <c r="B81" s="7" t="s">
        <v>151</v>
      </c>
      <c r="C81" s="7" t="s">
        <v>151</v>
      </c>
      <c r="D81" s="18">
        <v>12.1</v>
      </c>
      <c r="E81" s="18">
        <v>0.91700000000000004</v>
      </c>
    </row>
    <row r="82" spans="1:5" x14ac:dyDescent="0.2">
      <c r="A82" s="7" t="s">
        <v>152</v>
      </c>
      <c r="B82" s="7" t="s">
        <v>152</v>
      </c>
      <c r="C82" s="7" t="s">
        <v>152</v>
      </c>
      <c r="D82" s="18">
        <v>12.6</v>
      </c>
      <c r="E82" s="18">
        <v>0.91700000000000004</v>
      </c>
    </row>
    <row r="83" spans="1:5" x14ac:dyDescent="0.2">
      <c r="A83" s="7" t="s">
        <v>153</v>
      </c>
      <c r="B83" s="7" t="s">
        <v>153</v>
      </c>
      <c r="C83" s="7" t="s">
        <v>153</v>
      </c>
      <c r="D83" s="18">
        <v>13.1</v>
      </c>
      <c r="E83" s="18">
        <v>0.91700000000000004</v>
      </c>
    </row>
    <row r="84" spans="1:5" x14ac:dyDescent="0.2">
      <c r="A84" s="7" t="s">
        <v>154</v>
      </c>
      <c r="B84" s="7" t="s">
        <v>154</v>
      </c>
      <c r="C84" s="7" t="s">
        <v>154</v>
      </c>
      <c r="D84" s="18">
        <v>14.1</v>
      </c>
      <c r="E84" s="18">
        <v>0.91700000000000004</v>
      </c>
    </row>
    <row r="85" spans="1:5" x14ac:dyDescent="0.2">
      <c r="A85" s="7" t="s">
        <v>155</v>
      </c>
      <c r="B85" s="7" t="s">
        <v>155</v>
      </c>
      <c r="C85" s="7" t="s">
        <v>155</v>
      </c>
      <c r="D85" s="18">
        <v>14.6</v>
      </c>
      <c r="E85" s="18">
        <v>0.91700000000000004</v>
      </c>
    </row>
    <row r="86" spans="1:5" x14ac:dyDescent="0.2">
      <c r="A86" s="7" t="s">
        <v>156</v>
      </c>
      <c r="B86" s="7" t="s">
        <v>156</v>
      </c>
      <c r="C86" s="7" t="s">
        <v>156</v>
      </c>
      <c r="D86" s="18">
        <v>15.1</v>
      </c>
      <c r="E86" s="18">
        <v>0.91700000000000004</v>
      </c>
    </row>
    <row r="87" spans="1:5" x14ac:dyDescent="0.2">
      <c r="A87" s="7" t="s">
        <v>157</v>
      </c>
      <c r="B87" s="7" t="s">
        <v>157</v>
      </c>
      <c r="C87" s="7" t="s">
        <v>157</v>
      </c>
      <c r="D87" s="18">
        <v>15.6</v>
      </c>
      <c r="E87" s="18">
        <v>0.91700000000000004</v>
      </c>
    </row>
    <row r="88" spans="1:5" x14ac:dyDescent="0.2">
      <c r="A88" s="7" t="s">
        <v>158</v>
      </c>
      <c r="B88" s="7" t="s">
        <v>158</v>
      </c>
      <c r="C88" s="7" t="s">
        <v>158</v>
      </c>
      <c r="D88" s="18">
        <v>16.100000000000001</v>
      </c>
      <c r="E88" s="18">
        <v>0.91700000000000004</v>
      </c>
    </row>
    <row r="89" spans="1:5" x14ac:dyDescent="0.2">
      <c r="A89" s="7" t="s">
        <v>159</v>
      </c>
      <c r="B89" s="7" t="s">
        <v>159</v>
      </c>
      <c r="C89" s="7" t="s">
        <v>159</v>
      </c>
      <c r="D89" s="18">
        <v>16.600000000000001</v>
      </c>
      <c r="E89" s="18">
        <v>0.91700000000000004</v>
      </c>
    </row>
    <row r="90" spans="1:5" x14ac:dyDescent="0.2">
      <c r="A90" s="7" t="s">
        <v>160</v>
      </c>
      <c r="B90" s="7" t="s">
        <v>160</v>
      </c>
      <c r="C90" s="7" t="s">
        <v>160</v>
      </c>
      <c r="D90" s="18">
        <v>0.4</v>
      </c>
      <c r="E90" s="18">
        <v>1.375</v>
      </c>
    </row>
    <row r="91" spans="1:5" x14ac:dyDescent="0.2">
      <c r="A91" s="7" t="s">
        <v>161</v>
      </c>
      <c r="B91" s="7" t="s">
        <v>161</v>
      </c>
      <c r="C91" s="7" t="s">
        <v>161</v>
      </c>
      <c r="D91" s="18">
        <v>0.9</v>
      </c>
      <c r="E91" s="18">
        <v>1.375</v>
      </c>
    </row>
    <row r="92" spans="1:5" x14ac:dyDescent="0.2">
      <c r="A92" s="7" t="s">
        <v>162</v>
      </c>
      <c r="B92" s="7" t="s">
        <v>162</v>
      </c>
      <c r="C92" s="7" t="s">
        <v>162</v>
      </c>
      <c r="D92" s="18">
        <v>1.4</v>
      </c>
      <c r="E92" s="18">
        <v>1.375</v>
      </c>
    </row>
    <row r="93" spans="1:5" x14ac:dyDescent="0.2">
      <c r="A93" s="7" t="s">
        <v>163</v>
      </c>
      <c r="B93" s="7" t="s">
        <v>163</v>
      </c>
      <c r="C93" s="7" t="s">
        <v>163</v>
      </c>
      <c r="D93" s="18">
        <v>1.9</v>
      </c>
      <c r="E93" s="18">
        <v>1.375</v>
      </c>
    </row>
    <row r="94" spans="1:5" x14ac:dyDescent="0.2">
      <c r="A94" s="7" t="s">
        <v>164</v>
      </c>
      <c r="B94" s="7" t="s">
        <v>164</v>
      </c>
      <c r="C94" s="7" t="s">
        <v>164</v>
      </c>
      <c r="D94" s="18">
        <v>2.4</v>
      </c>
      <c r="E94" s="18">
        <v>1.375</v>
      </c>
    </row>
    <row r="95" spans="1:5" x14ac:dyDescent="0.2">
      <c r="A95" s="7" t="s">
        <v>165</v>
      </c>
      <c r="B95" s="7" t="s">
        <v>165</v>
      </c>
      <c r="C95" s="7" t="s">
        <v>165</v>
      </c>
      <c r="D95" s="18">
        <v>2.9</v>
      </c>
      <c r="E95" s="18">
        <v>1.375</v>
      </c>
    </row>
    <row r="96" spans="1:5" x14ac:dyDescent="0.2">
      <c r="A96" s="7" t="s">
        <v>166</v>
      </c>
      <c r="B96" s="7" t="s">
        <v>166</v>
      </c>
      <c r="C96" s="7" t="s">
        <v>166</v>
      </c>
      <c r="D96" s="18">
        <v>3.4</v>
      </c>
      <c r="E96" s="18">
        <v>1.375</v>
      </c>
    </row>
    <row r="97" spans="1:5" x14ac:dyDescent="0.2">
      <c r="A97" s="7" t="s">
        <v>167</v>
      </c>
      <c r="B97" s="7" t="s">
        <v>167</v>
      </c>
      <c r="C97" s="7" t="s">
        <v>167</v>
      </c>
      <c r="D97" s="18">
        <v>3.9</v>
      </c>
      <c r="E97" s="18">
        <v>1.375</v>
      </c>
    </row>
    <row r="98" spans="1:5" x14ac:dyDescent="0.2">
      <c r="A98" s="7" t="s">
        <v>168</v>
      </c>
      <c r="B98" s="7" t="s">
        <v>168</v>
      </c>
      <c r="C98" s="7" t="s">
        <v>168</v>
      </c>
      <c r="D98" s="18">
        <v>4.4000000000000004</v>
      </c>
      <c r="E98" s="18">
        <v>1.375</v>
      </c>
    </row>
    <row r="99" spans="1:5" x14ac:dyDescent="0.2">
      <c r="A99" s="7" t="s">
        <v>169</v>
      </c>
      <c r="B99" s="7" t="s">
        <v>169</v>
      </c>
      <c r="C99" s="7" t="s">
        <v>169</v>
      </c>
      <c r="D99" s="18">
        <v>4.9000000000000004</v>
      </c>
      <c r="E99" s="18">
        <v>1.375</v>
      </c>
    </row>
    <row r="100" spans="1:5" x14ac:dyDescent="0.2">
      <c r="A100" s="7" t="s">
        <v>170</v>
      </c>
      <c r="B100" s="7" t="s">
        <v>170</v>
      </c>
      <c r="C100" s="7" t="s">
        <v>170</v>
      </c>
      <c r="D100" s="18">
        <v>5.4</v>
      </c>
      <c r="E100" s="18">
        <v>1.375</v>
      </c>
    </row>
    <row r="101" spans="1:5" x14ac:dyDescent="0.2">
      <c r="A101" s="7" t="s">
        <v>171</v>
      </c>
      <c r="B101" s="7" t="s">
        <v>171</v>
      </c>
      <c r="C101" s="7" t="s">
        <v>171</v>
      </c>
      <c r="D101" s="18">
        <v>5.9</v>
      </c>
      <c r="E101" s="18">
        <v>1.375</v>
      </c>
    </row>
    <row r="102" spans="1:5" x14ac:dyDescent="0.2">
      <c r="A102" s="7" t="s">
        <v>172</v>
      </c>
      <c r="B102" s="7" t="s">
        <v>172</v>
      </c>
      <c r="C102" s="7" t="s">
        <v>172</v>
      </c>
      <c r="D102" s="18">
        <v>6.9</v>
      </c>
      <c r="E102" s="18">
        <v>1.375</v>
      </c>
    </row>
    <row r="103" spans="1:5" x14ac:dyDescent="0.2">
      <c r="A103" s="7" t="s">
        <v>173</v>
      </c>
      <c r="B103" s="7" t="s">
        <v>173</v>
      </c>
      <c r="C103" s="7" t="s">
        <v>173</v>
      </c>
      <c r="D103" s="18">
        <v>9.4</v>
      </c>
      <c r="E103" s="18">
        <v>1.375</v>
      </c>
    </row>
    <row r="104" spans="1:5" x14ac:dyDescent="0.2">
      <c r="A104" s="7" t="s">
        <v>174</v>
      </c>
      <c r="B104" s="7" t="s">
        <v>174</v>
      </c>
      <c r="C104" s="7" t="s">
        <v>174</v>
      </c>
      <c r="D104" s="18">
        <v>10.4</v>
      </c>
      <c r="E104" s="18">
        <v>1.375</v>
      </c>
    </row>
    <row r="105" spans="1:5" x14ac:dyDescent="0.2">
      <c r="A105" s="7" t="s">
        <v>175</v>
      </c>
      <c r="B105" s="7" t="s">
        <v>175</v>
      </c>
      <c r="C105" s="7" t="s">
        <v>175</v>
      </c>
      <c r="D105" s="18">
        <v>10.9</v>
      </c>
      <c r="E105" s="18">
        <v>1.375</v>
      </c>
    </row>
    <row r="106" spans="1:5" x14ac:dyDescent="0.2">
      <c r="A106" s="7" t="s">
        <v>176</v>
      </c>
      <c r="B106" s="7" t="s">
        <v>176</v>
      </c>
      <c r="C106" s="7" t="s">
        <v>176</v>
      </c>
      <c r="D106" s="18">
        <v>12.4</v>
      </c>
      <c r="E106" s="18">
        <v>1.375</v>
      </c>
    </row>
    <row r="107" spans="1:5" x14ac:dyDescent="0.2">
      <c r="A107" s="7" t="s">
        <v>177</v>
      </c>
      <c r="B107" s="7" t="s">
        <v>177</v>
      </c>
      <c r="C107" s="7" t="s">
        <v>177</v>
      </c>
      <c r="D107" s="18">
        <v>13.9</v>
      </c>
      <c r="E107" s="18">
        <v>1.375</v>
      </c>
    </row>
    <row r="108" spans="1:5" x14ac:dyDescent="0.2">
      <c r="A108" s="7" t="s">
        <v>178</v>
      </c>
      <c r="B108" s="7" t="s">
        <v>178</v>
      </c>
      <c r="C108" s="7" t="s">
        <v>178</v>
      </c>
      <c r="D108" s="18">
        <v>14.4</v>
      </c>
      <c r="E108" s="18">
        <v>1.375</v>
      </c>
    </row>
    <row r="109" spans="1:5" x14ac:dyDescent="0.2">
      <c r="A109" s="7"/>
      <c r="B109" s="7"/>
      <c r="C109" s="7"/>
    </row>
    <row r="110" spans="1:5" x14ac:dyDescent="0.2">
      <c r="A110" s="7" t="s">
        <v>179</v>
      </c>
      <c r="B110" s="7" t="s">
        <v>179</v>
      </c>
      <c r="C110" s="7" t="s">
        <v>179</v>
      </c>
      <c r="D110" s="18">
        <v>15.4</v>
      </c>
      <c r="E110" s="18">
        <v>1.375</v>
      </c>
    </row>
    <row r="111" spans="1:5" x14ac:dyDescent="0.2">
      <c r="A111" s="7" t="s">
        <v>180</v>
      </c>
      <c r="B111" s="7" t="s">
        <v>180</v>
      </c>
      <c r="C111" s="7" t="s">
        <v>180</v>
      </c>
      <c r="D111" s="18">
        <v>16.899999999999999</v>
      </c>
      <c r="E111" s="18">
        <v>1.375</v>
      </c>
    </row>
    <row r="112" spans="1:5" x14ac:dyDescent="0.2">
      <c r="A112" s="7" t="s">
        <v>181</v>
      </c>
      <c r="B112" s="7" t="s">
        <v>181</v>
      </c>
      <c r="C112" s="7" t="s">
        <v>181</v>
      </c>
      <c r="D112" s="18">
        <v>0.2</v>
      </c>
      <c r="E112" s="18">
        <v>1.833</v>
      </c>
    </row>
    <row r="113" spans="1:5" x14ac:dyDescent="0.2">
      <c r="A113" s="7" t="s">
        <v>182</v>
      </c>
      <c r="B113" s="7" t="s">
        <v>182</v>
      </c>
      <c r="C113" s="7" t="s">
        <v>182</v>
      </c>
      <c r="D113" s="18">
        <v>0.7</v>
      </c>
      <c r="E113" s="18">
        <v>1.833</v>
      </c>
    </row>
    <row r="114" spans="1:5" x14ac:dyDescent="0.2">
      <c r="A114" s="7" t="s">
        <v>183</v>
      </c>
      <c r="B114" s="7" t="s">
        <v>183</v>
      </c>
      <c r="C114" s="7" t="s">
        <v>183</v>
      </c>
      <c r="D114" s="18">
        <v>1.2</v>
      </c>
      <c r="E114" s="18">
        <v>1.833</v>
      </c>
    </row>
    <row r="115" spans="1:5" x14ac:dyDescent="0.2">
      <c r="A115" s="7" t="s">
        <v>184</v>
      </c>
      <c r="B115" s="7" t="s">
        <v>184</v>
      </c>
      <c r="C115" s="7" t="s">
        <v>184</v>
      </c>
      <c r="D115" s="18">
        <v>1.7</v>
      </c>
      <c r="E115" s="18">
        <v>1.833</v>
      </c>
    </row>
    <row r="116" spans="1:5" x14ac:dyDescent="0.2">
      <c r="A116" s="7" t="s">
        <v>185</v>
      </c>
      <c r="B116" s="7" t="s">
        <v>185</v>
      </c>
      <c r="C116" s="7" t="s">
        <v>185</v>
      </c>
      <c r="D116" s="18">
        <v>2.2000000000000002</v>
      </c>
      <c r="E116" s="18">
        <v>1.833</v>
      </c>
    </row>
    <row r="117" spans="1:5" x14ac:dyDescent="0.2">
      <c r="A117" s="7" t="s">
        <v>186</v>
      </c>
      <c r="B117" s="7" t="s">
        <v>186</v>
      </c>
      <c r="C117" s="7" t="s">
        <v>186</v>
      </c>
      <c r="D117" s="18">
        <v>2.7</v>
      </c>
      <c r="E117" s="18">
        <v>1.833</v>
      </c>
    </row>
    <row r="118" spans="1:5" x14ac:dyDescent="0.2">
      <c r="A118" s="7" t="s">
        <v>187</v>
      </c>
      <c r="B118" s="7" t="s">
        <v>187</v>
      </c>
      <c r="C118" s="7" t="s">
        <v>187</v>
      </c>
      <c r="D118" s="18">
        <v>3.2</v>
      </c>
      <c r="E118" s="18">
        <v>1.833</v>
      </c>
    </row>
    <row r="119" spans="1:5" x14ac:dyDescent="0.2">
      <c r="A119" s="7"/>
      <c r="B119" s="7"/>
      <c r="C119" s="7"/>
    </row>
    <row r="120" spans="1:5" x14ac:dyDescent="0.2">
      <c r="A120" s="7" t="s">
        <v>188</v>
      </c>
      <c r="B120" s="7" t="s">
        <v>188</v>
      </c>
      <c r="C120" s="7" t="s">
        <v>188</v>
      </c>
      <c r="D120" s="18">
        <v>3.7</v>
      </c>
      <c r="E120" s="18">
        <v>1.833</v>
      </c>
    </row>
    <row r="121" spans="1:5" x14ac:dyDescent="0.2">
      <c r="A121" s="7" t="s">
        <v>189</v>
      </c>
      <c r="B121" s="7" t="s">
        <v>189</v>
      </c>
      <c r="C121" s="7" t="s">
        <v>189</v>
      </c>
      <c r="D121" s="18">
        <v>4.2</v>
      </c>
      <c r="E121" s="18">
        <v>1.833</v>
      </c>
    </row>
    <row r="122" spans="1:5" x14ac:dyDescent="0.2">
      <c r="A122" s="7" t="s">
        <v>190</v>
      </c>
      <c r="B122" s="7" t="s">
        <v>190</v>
      </c>
      <c r="C122" s="7" t="s">
        <v>190</v>
      </c>
      <c r="D122" s="18">
        <v>5.2</v>
      </c>
      <c r="E122" s="18">
        <v>1.833</v>
      </c>
    </row>
    <row r="123" spans="1:5" x14ac:dyDescent="0.2">
      <c r="A123" s="7" t="s">
        <v>191</v>
      </c>
      <c r="B123" s="7" t="s">
        <v>191</v>
      </c>
      <c r="C123" s="7" t="s">
        <v>191</v>
      </c>
      <c r="D123" s="18">
        <v>5.7</v>
      </c>
      <c r="E123" s="18">
        <v>1.833</v>
      </c>
    </row>
    <row r="124" spans="1:5" x14ac:dyDescent="0.2">
      <c r="A124" s="7" t="s">
        <v>192</v>
      </c>
      <c r="B124" s="7" t="s">
        <v>192</v>
      </c>
      <c r="C124" s="7" t="s">
        <v>192</v>
      </c>
      <c r="D124" s="18">
        <v>7.7</v>
      </c>
      <c r="E124" s="18">
        <v>1.833</v>
      </c>
    </row>
    <row r="125" spans="1:5" x14ac:dyDescent="0.2">
      <c r="A125" s="7" t="s">
        <v>193</v>
      </c>
      <c r="B125" s="7" t="s">
        <v>193</v>
      </c>
      <c r="C125" s="7" t="s">
        <v>193</v>
      </c>
      <c r="D125" s="18">
        <v>8.1999999999999993</v>
      </c>
      <c r="E125" s="18">
        <v>1.833</v>
      </c>
    </row>
    <row r="126" spans="1:5" x14ac:dyDescent="0.2">
      <c r="A126" s="7" t="s">
        <v>194</v>
      </c>
      <c r="B126" s="7" t="s">
        <v>194</v>
      </c>
      <c r="C126" s="7" t="s">
        <v>194</v>
      </c>
      <c r="D126" s="18">
        <v>8.6999999999999993</v>
      </c>
      <c r="E126" s="18">
        <v>1.833</v>
      </c>
    </row>
    <row r="127" spans="1:5" x14ac:dyDescent="0.2">
      <c r="A127" s="7" t="s">
        <v>195</v>
      </c>
      <c r="B127" s="7" t="s">
        <v>195</v>
      </c>
      <c r="C127" s="7" t="s">
        <v>195</v>
      </c>
      <c r="D127" s="18">
        <v>9.1999999999999993</v>
      </c>
      <c r="E127" s="18">
        <v>1.833</v>
      </c>
    </row>
    <row r="128" spans="1:5" x14ac:dyDescent="0.2">
      <c r="A128" s="7" t="s">
        <v>196</v>
      </c>
      <c r="B128" s="7" t="s">
        <v>196</v>
      </c>
      <c r="C128" s="7" t="s">
        <v>196</v>
      </c>
      <c r="D128" s="18">
        <v>10.7</v>
      </c>
      <c r="E128" s="18">
        <v>1.833</v>
      </c>
    </row>
    <row r="129" spans="1:5" x14ac:dyDescent="0.2">
      <c r="A129" s="7" t="s">
        <v>197</v>
      </c>
      <c r="B129" s="7" t="s">
        <v>197</v>
      </c>
      <c r="C129" s="7" t="s">
        <v>197</v>
      </c>
      <c r="D129" s="18">
        <v>12.7</v>
      </c>
      <c r="E129" s="18">
        <v>1.833</v>
      </c>
    </row>
    <row r="130" spans="1:5" x14ac:dyDescent="0.2">
      <c r="A130" s="7" t="s">
        <v>198</v>
      </c>
      <c r="B130" s="7" t="s">
        <v>198</v>
      </c>
      <c r="C130" s="7" t="s">
        <v>198</v>
      </c>
      <c r="D130" s="18">
        <v>13.2</v>
      </c>
      <c r="E130" s="18">
        <v>1.833</v>
      </c>
    </row>
    <row r="131" spans="1:5" x14ac:dyDescent="0.2">
      <c r="A131" s="7" t="s">
        <v>199</v>
      </c>
      <c r="B131" s="7" t="s">
        <v>199</v>
      </c>
      <c r="C131" s="7" t="s">
        <v>199</v>
      </c>
      <c r="D131" s="18">
        <v>13.7</v>
      </c>
      <c r="E131" s="18">
        <v>1.833</v>
      </c>
    </row>
    <row r="132" spans="1:5" x14ac:dyDescent="0.2">
      <c r="A132" s="7"/>
      <c r="B132" s="7"/>
      <c r="C132" s="7"/>
    </row>
    <row r="133" spans="1:5" x14ac:dyDescent="0.2">
      <c r="A133" s="7" t="s">
        <v>200</v>
      </c>
      <c r="B133" s="7" t="s">
        <v>200</v>
      </c>
      <c r="C133" s="7" t="s">
        <v>200</v>
      </c>
      <c r="D133" s="18">
        <v>14.2</v>
      </c>
      <c r="E133" s="18">
        <v>1.833</v>
      </c>
    </row>
    <row r="134" spans="1:5" x14ac:dyDescent="0.2">
      <c r="A134" s="7" t="s">
        <v>201</v>
      </c>
      <c r="B134" s="7" t="s">
        <v>201</v>
      </c>
      <c r="C134" s="7" t="s">
        <v>201</v>
      </c>
      <c r="D134" s="18">
        <v>15.2</v>
      </c>
      <c r="E134" s="18">
        <v>1.833</v>
      </c>
    </row>
    <row r="135" spans="1:5" x14ac:dyDescent="0.2">
      <c r="A135" s="7" t="s">
        <v>202</v>
      </c>
      <c r="B135" s="7" t="s">
        <v>202</v>
      </c>
      <c r="C135" s="7" t="s">
        <v>202</v>
      </c>
      <c r="D135" s="18">
        <v>15.7</v>
      </c>
      <c r="E135" s="18">
        <v>1.833</v>
      </c>
    </row>
    <row r="136" spans="1:5" x14ac:dyDescent="0.2">
      <c r="A136" s="7" t="s">
        <v>203</v>
      </c>
      <c r="B136" s="7" t="s">
        <v>203</v>
      </c>
      <c r="C136" s="7" t="s">
        <v>203</v>
      </c>
      <c r="D136" s="18">
        <v>16.2</v>
      </c>
      <c r="E136" s="18">
        <v>1.833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工作流程</vt:lpstr>
      <vt:lpstr>逐个文件尝试</vt:lpstr>
      <vt:lpstr>nyIm</vt:lpstr>
      <vt:lpstr>absZ</vt:lpstr>
      <vt:lpstr>phase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Caesar</dc:creator>
  <cp:lastModifiedBy>admin</cp:lastModifiedBy>
  <dcterms:created xsi:type="dcterms:W3CDTF">2021-12-03T06:10:23Z</dcterms:created>
  <dcterms:modified xsi:type="dcterms:W3CDTF">2022-01-30T10:06:58Z</dcterms:modified>
</cp:coreProperties>
</file>