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2C3B8321-0756-42DF-9C78-7A034F821F42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10" i="1"/>
  <c r="K11" i="1"/>
  <c r="K12" i="1"/>
  <c r="K14" i="1"/>
  <c r="K16" i="1"/>
  <c r="K17" i="1"/>
  <c r="K4" i="1"/>
  <c r="K5" i="1"/>
  <c r="K6" i="1"/>
  <c r="K3" i="1"/>
  <c r="J17" i="1"/>
</calcChain>
</file>

<file path=xl/sharedStrings.xml><?xml version="1.0" encoding="utf-8"?>
<sst xmlns="http://schemas.openxmlformats.org/spreadsheetml/2006/main" count="52" uniqueCount="32">
  <si>
    <t>测试时间</t>
    <phoneticPr fontId="1" type="noConversion"/>
  </si>
  <si>
    <t>测试地点</t>
    <phoneticPr fontId="1" type="noConversion"/>
  </si>
  <si>
    <t>测试人员</t>
    <phoneticPr fontId="1" type="noConversion"/>
  </si>
  <si>
    <t>热处理测试费用明细</t>
    <phoneticPr fontId="1" type="noConversion"/>
  </si>
  <si>
    <t>本校测试楼</t>
    <phoneticPr fontId="1" type="noConversion"/>
  </si>
  <si>
    <t>赵朝阳</t>
    <phoneticPr fontId="1" type="noConversion"/>
  </si>
  <si>
    <t>测试时长(h)</t>
    <phoneticPr fontId="1" type="noConversion"/>
  </si>
  <si>
    <t>费用(30元/h)</t>
    <phoneticPr fontId="1" type="noConversion"/>
  </si>
  <si>
    <t>毕鹏</t>
    <phoneticPr fontId="1" type="noConversion"/>
  </si>
  <si>
    <t>万政委</t>
    <phoneticPr fontId="1" type="noConversion"/>
  </si>
  <si>
    <t>共计</t>
    <phoneticPr fontId="1" type="noConversion"/>
  </si>
  <si>
    <t>epma的只要把第二次实验的发票拍照发过去就行了，费用是已经交过的</t>
    <phoneticPr fontId="1" type="noConversion"/>
  </si>
  <si>
    <t>费用(120元/h)</t>
    <phoneticPr fontId="1" type="noConversion"/>
  </si>
  <si>
    <t>2018.11.22</t>
    <phoneticPr fontId="1" type="noConversion"/>
  </si>
  <si>
    <t>刘二举</t>
    <phoneticPr fontId="1" type="noConversion"/>
  </si>
  <si>
    <t>2018.06.29</t>
    <phoneticPr fontId="1" type="noConversion"/>
  </si>
  <si>
    <t>毕鹏</t>
    <phoneticPr fontId="1" type="noConversion"/>
  </si>
  <si>
    <t>2018.06.25</t>
    <phoneticPr fontId="1" type="noConversion"/>
  </si>
  <si>
    <t>2018.03.09</t>
    <phoneticPr fontId="1" type="noConversion"/>
  </si>
  <si>
    <t>2016.03.28</t>
    <phoneticPr fontId="1" type="noConversion"/>
  </si>
  <si>
    <t>万政委</t>
    <phoneticPr fontId="1" type="noConversion"/>
  </si>
  <si>
    <t>2015.10.30</t>
    <phoneticPr fontId="1" type="noConversion"/>
  </si>
  <si>
    <t>2015.10.14</t>
    <phoneticPr fontId="1" type="noConversion"/>
  </si>
  <si>
    <t>2015.04.21</t>
    <phoneticPr fontId="1" type="noConversion"/>
  </si>
  <si>
    <t>2014.12.04</t>
    <phoneticPr fontId="1" type="noConversion"/>
  </si>
  <si>
    <t>2013.08.28</t>
    <phoneticPr fontId="1" type="noConversion"/>
  </si>
  <si>
    <t>张近生</t>
    <phoneticPr fontId="1" type="noConversion"/>
  </si>
  <si>
    <t>曾婷茹</t>
    <phoneticPr fontId="1" type="noConversion"/>
  </si>
  <si>
    <t>黄菲菲</t>
    <phoneticPr fontId="1" type="noConversion"/>
  </si>
  <si>
    <t>共计</t>
    <phoneticPr fontId="1" type="noConversion"/>
  </si>
  <si>
    <t>实计</t>
    <phoneticPr fontId="1" type="noConversion"/>
  </si>
  <si>
    <t>奥林巴斯共聚焦测试费用明细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</si>
</sst>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zoomScale="160" zoomScaleNormal="160" workbookViewId="0">
      <selection activeCell="I21" sqref="I21"/>
    </sheetView>
  </sheetViews>
  <sheetFormatPr defaultRowHeight="14.25" x14ac:dyDescent="0.2"/>
  <cols>
    <col min="1" max="1" width="10.25" customWidth="1"/>
    <col min="2" max="2" width="12" customWidth="1"/>
    <col min="4" max="4" width="11" customWidth="1"/>
    <col min="5" max="5" width="14.625" customWidth="1"/>
    <col min="7" max="8" width="11.875" customWidth="1"/>
    <col min="9" max="9" width="10.125" customWidth="1"/>
    <col min="10" max="10" width="11.375" customWidth="1"/>
    <col min="11" max="11" width="14.75" customWidth="1"/>
  </cols>
  <sheetData>
    <row r="1" spans="1:11" ht="18" x14ac:dyDescent="0.25">
      <c r="A1" s="4" t="s">
        <v>3</v>
      </c>
      <c r="B1" s="4"/>
      <c r="C1" s="4"/>
      <c r="D1" s="4"/>
      <c r="E1" s="4"/>
      <c r="G1" s="4" t="s">
        <v>31</v>
      </c>
      <c r="H1" s="4"/>
      <c r="I1" s="4"/>
      <c r="J1" s="4"/>
      <c r="K1" s="4"/>
    </row>
    <row r="2" spans="1:11" x14ac:dyDescent="0.2">
      <c r="A2" s="2" t="s">
        <v>0</v>
      </c>
      <c r="B2" s="2" t="s">
        <v>1</v>
      </c>
      <c r="C2" s="2" t="s">
        <v>2</v>
      </c>
      <c r="D2" s="2" t="s">
        <v>6</v>
      </c>
      <c r="E2" s="2" t="s">
        <v>7</v>
      </c>
      <c r="G2" s="2" t="s">
        <v>0</v>
      </c>
      <c r="H2" s="2" t="s">
        <v>1</v>
      </c>
      <c r="I2" s="2" t="s">
        <v>2</v>
      </c>
      <c r="J2" s="2" t="s">
        <v>6</v>
      </c>
      <c r="K2" s="2" t="s">
        <v>12</v>
      </c>
    </row>
    <row r="3" spans="1:11" x14ac:dyDescent="0.2">
      <c r="A3" s="3">
        <v>2018.09</v>
      </c>
      <c r="B3" s="3" t="s">
        <v>4</v>
      </c>
      <c r="C3" s="3" t="s">
        <v>5</v>
      </c>
      <c r="D3" s="3">
        <v>2</v>
      </c>
      <c r="E3" s="3">
        <v>60</v>
      </c>
      <c r="G3" s="3" t="s">
        <v>13</v>
      </c>
      <c r="H3" s="3" t="s">
        <v>4</v>
      </c>
      <c r="I3" s="3" t="s">
        <v>14</v>
      </c>
      <c r="J3" s="3">
        <v>2</v>
      </c>
      <c r="K3" s="3">
        <f>120*J3</f>
        <v>240</v>
      </c>
    </row>
    <row r="4" spans="1:11" x14ac:dyDescent="0.2">
      <c r="A4" s="3">
        <v>2018.04</v>
      </c>
      <c r="B4" s="3" t="s">
        <v>4</v>
      </c>
      <c r="C4" s="3" t="s">
        <v>8</v>
      </c>
      <c r="D4" s="3">
        <v>7</v>
      </c>
      <c r="E4" s="3">
        <v>210</v>
      </c>
      <c r="G4" s="3" t="s">
        <v>15</v>
      </c>
      <c r="H4" s="3" t="s">
        <v>4</v>
      </c>
      <c r="I4" s="3" t="s">
        <v>16</v>
      </c>
      <c r="J4" s="3">
        <v>1</v>
      </c>
      <c r="K4" s="3">
        <f t="shared" ref="K4:K17" si="0">120*J4</f>
        <v>120</v>
      </c>
    </row>
    <row r="5" spans="1:11" x14ac:dyDescent="0.2">
      <c r="A5" s="3"/>
      <c r="B5" s="3"/>
      <c r="C5" s="3"/>
      <c r="D5" s="3"/>
      <c r="E5" s="3"/>
      <c r="G5" s="3" t="s">
        <v>17</v>
      </c>
      <c r="H5" s="3" t="s">
        <v>4</v>
      </c>
      <c r="I5" s="3" t="s">
        <v>16</v>
      </c>
      <c r="J5" s="3">
        <v>3.5</v>
      </c>
      <c r="K5" s="3">
        <f t="shared" si="0"/>
        <v>420</v>
      </c>
    </row>
    <row r="6" spans="1:11" x14ac:dyDescent="0.2">
      <c r="A6" s="3">
        <v>2016.06</v>
      </c>
      <c r="B6" s="3" t="s">
        <v>4</v>
      </c>
      <c r="C6" s="3" t="s">
        <v>9</v>
      </c>
      <c r="D6" s="3">
        <v>6</v>
      </c>
      <c r="E6" s="3">
        <v>180</v>
      </c>
      <c r="G6" s="3" t="s">
        <v>18</v>
      </c>
      <c r="H6" s="3" t="s">
        <v>4</v>
      </c>
      <c r="I6" s="3" t="s">
        <v>16</v>
      </c>
      <c r="J6" s="3">
        <v>3.5</v>
      </c>
      <c r="K6" s="3">
        <f t="shared" si="0"/>
        <v>420</v>
      </c>
    </row>
    <row r="7" spans="1:11" x14ac:dyDescent="0.2">
      <c r="C7" s="3" t="s">
        <v>10</v>
      </c>
      <c r="D7" s="3">
        <v>15</v>
      </c>
      <c r="E7" s="3">
        <v>450</v>
      </c>
      <c r="G7" s="3"/>
      <c r="H7" s="3"/>
      <c r="I7" s="3"/>
      <c r="J7" s="3"/>
      <c r="K7" s="3"/>
    </row>
    <row r="8" spans="1:11" x14ac:dyDescent="0.2">
      <c r="G8" s="3" t="s">
        <v>19</v>
      </c>
      <c r="H8" s="3" t="s">
        <v>4</v>
      </c>
      <c r="I8" s="3" t="s">
        <v>20</v>
      </c>
      <c r="J8" s="3">
        <v>0.5</v>
      </c>
      <c r="K8" s="3">
        <f t="shared" si="0"/>
        <v>60</v>
      </c>
    </row>
    <row r="9" spans="1:11" x14ac:dyDescent="0.2">
      <c r="A9" s="5" t="s">
        <v>11</v>
      </c>
      <c r="B9" s="5"/>
      <c r="C9" s="5"/>
      <c r="D9" s="5"/>
      <c r="E9" s="5"/>
      <c r="F9" s="5"/>
      <c r="G9" s="3"/>
      <c r="H9" s="3"/>
      <c r="I9" s="3"/>
      <c r="J9" s="3"/>
      <c r="K9" s="3"/>
    </row>
    <row r="10" spans="1:11" x14ac:dyDescent="0.2">
      <c r="G10" s="3" t="s">
        <v>21</v>
      </c>
      <c r="H10" s="3" t="s">
        <v>4</v>
      </c>
      <c r="I10" s="3" t="s">
        <v>20</v>
      </c>
      <c r="J10" s="3">
        <v>1</v>
      </c>
      <c r="K10" s="3">
        <f t="shared" si="0"/>
        <v>120</v>
      </c>
    </row>
    <row r="11" spans="1:11" x14ac:dyDescent="0.2">
      <c r="G11" s="3" t="s">
        <v>22</v>
      </c>
      <c r="H11" s="3" t="s">
        <v>4</v>
      </c>
      <c r="I11" s="3" t="s">
        <v>20</v>
      </c>
      <c r="J11" s="3">
        <v>3.5</v>
      </c>
      <c r="K11" s="3">
        <f t="shared" si="0"/>
        <v>420</v>
      </c>
    </row>
    <row r="12" spans="1:11" x14ac:dyDescent="0.2">
      <c r="G12" s="3" t="s">
        <v>23</v>
      </c>
      <c r="H12" s="3" t="s">
        <v>4</v>
      </c>
      <c r="I12" s="3" t="s">
        <v>28</v>
      </c>
      <c r="J12" s="3">
        <v>5</v>
      </c>
      <c r="K12" s="3">
        <f t="shared" si="0"/>
        <v>600</v>
      </c>
    </row>
    <row r="13" spans="1:11" x14ac:dyDescent="0.2">
      <c r="G13" s="3"/>
      <c r="H13" s="3"/>
      <c r="I13" s="3"/>
      <c r="J13" s="3"/>
      <c r="K13" s="3"/>
    </row>
    <row r="14" spans="1:11" x14ac:dyDescent="0.2">
      <c r="G14" s="3" t="s">
        <v>24</v>
      </c>
      <c r="H14" s="3" t="s">
        <v>4</v>
      </c>
      <c r="I14" s="3" t="s">
        <v>27</v>
      </c>
      <c r="J14" s="3">
        <v>1.5</v>
      </c>
      <c r="K14" s="3">
        <f t="shared" si="0"/>
        <v>180</v>
      </c>
    </row>
    <row r="15" spans="1:11" x14ac:dyDescent="0.2">
      <c r="G15" s="3"/>
      <c r="H15" s="3"/>
      <c r="I15" s="3"/>
      <c r="J15" s="3"/>
      <c r="K15" s="3"/>
    </row>
    <row r="16" spans="1:11" x14ac:dyDescent="0.2">
      <c r="G16" s="3" t="s">
        <v>25</v>
      </c>
      <c r="H16" s="3" t="s">
        <v>4</v>
      </c>
      <c r="I16" s="3" t="s">
        <v>26</v>
      </c>
      <c r="J16" s="3">
        <v>0.5</v>
      </c>
      <c r="K16" s="3">
        <f t="shared" si="0"/>
        <v>60</v>
      </c>
    </row>
    <row r="17" spans="7:11" x14ac:dyDescent="0.2">
      <c r="G17" s="3"/>
      <c r="H17" s="3"/>
      <c r="I17" s="3" t="s">
        <v>29</v>
      </c>
      <c r="J17" s="3">
        <f>SUM(J3:J6,J8,J10:J12,J14,J16)</f>
        <v>22</v>
      </c>
      <c r="K17" s="3">
        <f t="shared" si="0"/>
        <v>2640</v>
      </c>
    </row>
    <row r="18" spans="7:11" x14ac:dyDescent="0.2">
      <c r="I18" s="1" t="s">
        <v>30</v>
      </c>
      <c r="J18" s="1">
        <v>20</v>
      </c>
      <c r="K18" s="1">
        <v>2400</v>
      </c>
    </row>
  </sheetData>
  <mergeCells count="3">
    <mergeCell ref="A1:E1"/>
    <mergeCell ref="A9:F9"/>
    <mergeCell ref="G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2018-11-30T02:52:20Z</dcterms:modified>
</cp:coreProperties>
</file>