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36471AA597F98DE6/Desktop/"/>
    </mc:Choice>
  </mc:AlternateContent>
  <xr:revisionPtr revIDLastSave="44" documentId="8_{EB63CC71-B4A1-4392-9BDB-00E4395CD21E}" xr6:coauthVersionLast="47" xr6:coauthVersionMax="47" xr10:uidLastSave="{98BE9CAB-C34A-49E4-9E1F-3FDEEFC499D4}"/>
  <bookViews>
    <workbookView xWindow="-108" yWindow="-108" windowWidth="23256" windowHeight="12456" tabRatio="656" activeTab="1" xr2:uid="{59A2C1B7-73B2-411A-8791-BEAAC7210CBB}"/>
  </bookViews>
  <sheets>
    <sheet name="Pivot Report" sheetId="1" r:id="rId1"/>
    <sheet name="Dashboard" sheetId="2" r:id="rId2"/>
    <sheet name="Daily ER No. of Patient" sheetId="3" r:id="rId3"/>
    <sheet name="Average wait time" sheetId="4" r:id="rId4"/>
    <sheet name="Average of Patient Satisfaction" sheetId="5" r:id="rId5"/>
  </sheets>
  <definedNames>
    <definedName name="Slicer_Date__Month">#N/A</definedName>
    <definedName name="Slicer_Date__Year">#N/A</definedName>
  </definedNames>
  <calcPr calcId="191029"/>
  <pivotCaches>
    <pivotCache cacheId="123" r:id="rId6"/>
    <pivotCache cacheId="126" r:id="rId7"/>
    <pivotCache cacheId="129" r:id="rId8"/>
    <pivotCache cacheId="132" r:id="rId9"/>
    <pivotCache cacheId="135" r:id="rId10"/>
    <pivotCache cacheId="138" r:id="rId11"/>
    <pivotCache cacheId="141" r:id="rId12"/>
    <pivotCache cacheId="144" r:id="rId13"/>
    <pivotCache cacheId="147" r:id="rId14"/>
    <pivotCache cacheId="150" r:id="rId15"/>
    <pivotCache cacheId="153" r:id="rId16"/>
    <pivotCache cacheId="156"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a7703d40-17a5-4ef5-a5e2-96d8391eaccf" name="Hospital Emergency Room Data" connection="Query - Hospital Emergency Room Data"/>
          <x15:modelTable id="Calendar_Table_0a43e57d-2ec1-496c-ba06-af2705774350" name="Calendar_Table" connection="Query - Calendar_Table"/>
        </x15:modelTables>
        <x15:modelRelationships>
          <x15:modelRelationship fromTable="Hospital Emergency Room Data" fromColumn="Patient Admission Date" toTable="Calendar_Table" toColumn="Date"/>
        </x15:modelRelationships>
        <x15:extLst>
          <ext xmlns:x16="http://schemas.microsoft.com/office/spreadsheetml/2014/11/main" uri="{9835A34E-60A6-4A7C-AAB8-D5F71C897F49}">
            <x16:modelTimeGroupings>
              <x16:modelTimeGrouping tableName="Calenda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1" l="1"/>
  <c r="C29" i="1"/>
  <c r="B30" i="1"/>
  <c r="C30" i="1"/>
  <c r="A30" i="1"/>
  <c r="A2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8CBB8B-5105-4361-813D-A116DEB6B0A4}" name="Query - Calendar_Table" description="Connection to the 'Calendar_Table' query in the workbook." type="100" refreshedVersion="8" minRefreshableVersion="5">
    <extLst>
      <ext xmlns:x15="http://schemas.microsoft.com/office/spreadsheetml/2010/11/main" uri="{DE250136-89BD-433C-8126-D09CA5730AF9}">
        <x15:connection id="6a84992d-fb99-4f04-a9e8-0c33ec5a9b14"/>
      </ext>
    </extLst>
  </connection>
  <connection id="2" xr16:uid="{68EAE96F-CE16-4373-B326-91E4022EB194}"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0f871d75-8ec8-4892-888a-96535e4439cb"/>
      </ext>
    </extLst>
  </connection>
  <connection id="3" xr16:uid="{EEA80A55-583D-4BF3-8142-0BE443E8DA67}"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<sst xmlns="http://schemas.openxmlformats.org/spreadsheetml/2006/main" count="162" uniqueCount="82">
  <si>
    <t>Distinct Count of Patient Id</t>
  </si>
  <si>
    <t>No. of Patient</t>
  </si>
  <si>
    <t>Average of Patient Waittime</t>
  </si>
  <si>
    <t>Sum of Patient Satisfaction Score</t>
  </si>
  <si>
    <t>Average of Patient Satisfaction Score</t>
  </si>
  <si>
    <t>Grand Total</t>
  </si>
  <si>
    <t>2024</t>
  </si>
  <si>
    <t>Row Labels</t>
  </si>
  <si>
    <t>#043a54</t>
  </si>
  <si>
    <t>#1c647d</t>
  </si>
  <si>
    <t>* Showing a daily trend with an area sparkline to spot patterns like busy days or seadonal trends.</t>
  </si>
  <si>
    <t>Daily trends of no. of patient</t>
  </si>
  <si>
    <t>Average wait time</t>
  </si>
  <si>
    <t>* Use an area sparkline track daily changes and highlight days with longer wait times that might need improvements.</t>
  </si>
  <si>
    <t>* Use an area sparkline to show trends, spot drops in satisfaction, and link them to busy times or challenges.</t>
  </si>
  <si>
    <t>Satisfaction score daily trend</t>
  </si>
  <si>
    <t>Count of Patient Admission Flag</t>
  </si>
  <si>
    <t>Admitted</t>
  </si>
  <si>
    <t>Not Admitted</t>
  </si>
  <si>
    <t>Count of Patient Admission Flag2</t>
  </si>
  <si>
    <t>Admission Status</t>
  </si>
  <si>
    <t>% Status</t>
  </si>
  <si>
    <t>Patient</t>
  </si>
  <si>
    <t>0-9</t>
  </si>
  <si>
    <t>10-19</t>
  </si>
  <si>
    <t>20-29</t>
  </si>
  <si>
    <t>30-39</t>
  </si>
  <si>
    <t>40-49</t>
  </si>
  <si>
    <t>50-59</t>
  </si>
  <si>
    <t>60-69</t>
  </si>
  <si>
    <t>70-79</t>
  </si>
  <si>
    <t>Count of Patient Age</t>
  </si>
  <si>
    <t>Age Group by Analysis</t>
  </si>
  <si>
    <t>Count of Patient Attend Status</t>
  </si>
  <si>
    <t>Delay</t>
  </si>
  <si>
    <t>OnTime</t>
  </si>
  <si>
    <t>Patients attended within Time</t>
  </si>
  <si>
    <t>No. of Patients by gender</t>
  </si>
  <si>
    <t>Count of Patient Gender</t>
  </si>
  <si>
    <t>Female</t>
  </si>
  <si>
    <t>Male</t>
  </si>
  <si>
    <t>Department Referral</t>
  </si>
  <si>
    <t>Count of Department Referral</t>
  </si>
  <si>
    <t>Cardiology</t>
  </si>
  <si>
    <t>Gastroenterology</t>
  </si>
  <si>
    <t>General Practice</t>
  </si>
  <si>
    <t>Neurology</t>
  </si>
  <si>
    <t>None</t>
  </si>
  <si>
    <t>Orthopedics</t>
  </si>
  <si>
    <t>Physiotherapy</t>
  </si>
  <si>
    <t>Renal</t>
  </si>
  <si>
    <t>1-May</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</si>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</sst>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
      <patternFill patternType="solid">
        <fgColor rgb="FF63A4F7"/>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pivotButton="1"/>
    <xf numFmtId="2" fontId="0" fillId="0" borderId="0" xfId="0" applyNumberFormat="1"/>
    <xf numFmtId="0" fontId="0" fillId="2" borderId="0" xfId="0" applyFill="1"/>
    <xf numFmtId="0" fontId="0" fillId="0" borderId="0" xfId="0" applyAlignment="1">
      <alignment horizontal="left"/>
    </xf>
    <xf numFmtId="0" fontId="0" fillId="3" borderId="0" xfId="0" applyFill="1"/>
    <xf numFmtId="1" fontId="0" fillId="0" borderId="0" xfId="0" applyNumberFormat="1"/>
    <xf numFmtId="10" fontId="0" fillId="0" borderId="0" xfId="0" applyNumberFormat="1"/>
    <xf numFmtId="0" fontId="0" fillId="4" borderId="0" xfId="0" applyFill="1" applyAlignment="1">
      <alignment horizontal="center" vertical="center"/>
    </xf>
    <xf numFmtId="0" fontId="0" fillId="5" borderId="0" xfId="0" applyFill="1"/>
    <xf numFmtId="0" fontId="0" fillId="4" borderId="0" xfId="0" applyFill="1"/>
    <xf numFmtId="0" fontId="0" fillId="5" borderId="0" xfId="0" applyFill="1" applyAlignment="1">
      <alignment horizontal="center"/>
    </xf>
    <xf numFmtId="10" fontId="0" fillId="5" borderId="0" xfId="0" applyNumberFormat="1"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NumberFormat="1"/>
  </cellXfs>
  <cellStyles count="1">
    <cellStyle name="Normal" xfId="0" builtinId="0"/>
  </cellStyles>
  <dxfs count="77">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4"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2" formatCode="0.00"/>
    </dxf>
    <dxf>
      <numFmt numFmtId="1" formatCode="0"/>
    </dxf>
    <dxf>
      <numFmt numFmtId="2" formatCode="0.00"/>
    </dxf>
    <dxf>
      <numFmt numFmtId="14" formatCode="0.00%"/>
    </dxf>
    <dxf>
      <numFmt numFmtId="1" formatCode="0"/>
    </dxf>
    <dxf>
      <numFmt numFmtId="2" formatCode="0.00"/>
    </dxf>
    <dxf>
      <numFmt numFmtId="1" formatCode="0"/>
    </dxf>
    <dxf>
      <numFmt numFmtId="2" formatCode="0.00"/>
    </dxf>
    <dxf>
      <font>
        <b/>
        <color theme="1"/>
      </font>
      <border>
        <bottom style="thin">
          <color theme="5"/>
        </bottom>
        <vertical/>
        <horizontal/>
      </border>
    </dxf>
    <dxf>
      <font>
        <sz val="11"/>
        <color theme="1"/>
      </font>
      <fill>
        <patternFill>
          <bgColor theme="0" tint="-4.9989318521683403E-2"/>
        </patternFill>
      </fill>
      <border>
        <left style="thin">
          <color theme="0"/>
        </left>
        <right style="thin">
          <color theme="0"/>
        </right>
        <top style="thin">
          <color theme="0"/>
        </top>
        <bottom style="thin">
          <color theme="0"/>
        </bottom>
        <vertical/>
        <horizontal/>
      </border>
    </dxf>
  </dxfs>
  <tableStyles count="1" defaultTableStyle="TableStyleMedium2" defaultPivotStyle="PivotStyleLight16">
    <tableStyle name="My Style" pivot="0" table="0" count="10" xr9:uid="{EF479CE0-840D-41A5-AE8D-089EC1108F5A}">
      <tableStyleElement type="wholeTable" dxfId="76"/>
      <tableStyleElement type="headerRow" dxfId="75"/>
    </tableStyle>
  </tableStyles>
  <colors>
    <mruColors>
      <color rgb="FF1C647D"/>
      <color rgb="FF043A54"/>
      <color rgb="FF217346"/>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Report!PivotTable11</c:name>
    <c:fmtId val="3"/>
  </c:pivotSource>
  <c:chart>
    <c:autoTitleDeleted val="0"/>
    <c:pivotFmts>
      <c:pivotFmt>
        <c:idx val="0"/>
        <c:spPr>
          <a:solidFill>
            <a:srgbClr val="1C647D"/>
          </a:solidFill>
          <a:ln>
            <a:noFill/>
          </a:ln>
          <a:effectLst/>
        </c:spPr>
        <c:marker>
          <c:symbol val="none"/>
        </c:marker>
        <c:dLbl>
          <c:idx val="0"/>
          <c:spPr>
            <a:noFill/>
            <a:ln>
              <a:noFill/>
            </a:ln>
            <a:effectLst/>
          </c:spPr>
          <c:txPr>
            <a:bodyPr rot="0" spcFirstLastPara="1" vertOverflow="ellipsis" vert="horz" wrap="none" lIns="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1C647D"/>
          </a:solidFill>
          <a:ln>
            <a:noFill/>
          </a:ln>
          <a:effectLst/>
        </c:spPr>
        <c:dLbl>
          <c:idx val="0"/>
          <c:delete val="1"/>
          <c:extLst>
            <c:ext xmlns:c15="http://schemas.microsoft.com/office/drawing/2012/chart" uri="{CE6537A1-D6FC-4f65-9D91-7224C49458BB}">
              <c15:spPr xmlns:c15="http://schemas.microsoft.com/office/drawing/2012/chart">
                <a:prstGeom prst="rect">
                  <a:avLst/>
                </a:prstGeom>
              </c15:spPr>
            </c:ext>
          </c:extLst>
        </c:dLbl>
      </c:pivotFmt>
      <c:pivotFmt>
        <c:idx val="3"/>
      </c:pivotFmt>
    </c:pivotFmts>
    <c:plotArea>
      <c:layout>
        <c:manualLayout>
          <c:layoutTarget val="inner"/>
          <c:xMode val="edge"/>
          <c:yMode val="edge"/>
          <c:x val="6.5206178950586599E-2"/>
          <c:y val="0.24628327336385578"/>
          <c:w val="0.75103095309776025"/>
          <c:h val="0.5074334532722885"/>
        </c:manualLayout>
      </c:layout>
      <c:barChart>
        <c:barDir val="bar"/>
        <c:grouping val="clustered"/>
        <c:varyColors val="0"/>
        <c:ser>
          <c:idx val="0"/>
          <c:order val="0"/>
          <c:tx>
            <c:strRef>
              <c:f>'Pivot Report'!$B$20</c:f>
              <c:strCache>
                <c:ptCount val="1"/>
                <c:pt idx="0">
                  <c:v>Count of Patient Admission Flag</c:v>
                </c:pt>
              </c:strCache>
            </c:strRef>
          </c:tx>
          <c:spPr>
            <a:solidFill>
              <a:srgbClr val="1C647D"/>
            </a:solidFill>
            <a:ln>
              <a:noFill/>
            </a:ln>
            <a:effectLst/>
          </c:spPr>
          <c:invertIfNegative val="0"/>
          <c:dPt>
            <c:idx val="0"/>
            <c:invertIfNegative val="0"/>
            <c:bubble3D val="0"/>
            <c:extLst>
              <c:ext xmlns:c16="http://schemas.microsoft.com/office/drawing/2014/chart" uri="{C3380CC4-5D6E-409C-BE32-E72D297353CC}">
                <c16:uniqueId val="{00000000-7D40-4D0D-BB5C-4EAF205B1643}"/>
              </c:ext>
            </c:extLst>
          </c:dPt>
          <c:dLbls>
            <c:dLbl>
              <c:idx val="0"/>
              <c:delete val="1"/>
              <c:extLst>
                <c:ext xmlns:c15="http://schemas.microsoft.com/office/drawing/2012/chart" uri="{CE6537A1-D6FC-4f65-9D91-7224C49458BB}"/>
                <c:ext xmlns:c16="http://schemas.microsoft.com/office/drawing/2014/chart" uri="{C3380CC4-5D6E-409C-BE32-E72D297353CC}">
                  <c16:uniqueId val="{00000000-7D40-4D0D-BB5C-4EAF205B1643}"/>
                </c:ext>
              </c:extLst>
            </c:dLbl>
            <c:spPr>
              <a:noFill/>
              <a:ln>
                <a:noFill/>
              </a:ln>
              <a:effectLst/>
            </c:spPr>
            <c:txPr>
              <a:bodyPr rot="0" spcFirstLastPara="1" vertOverflow="ellipsis" vert="horz" wrap="none" lIns="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Report'!$A$21:$A$23</c:f>
              <c:strCache>
                <c:ptCount val="2"/>
                <c:pt idx="0">
                  <c:v>Admitted</c:v>
                </c:pt>
                <c:pt idx="1">
                  <c:v>Not Admitted</c:v>
                </c:pt>
              </c:strCache>
            </c:strRef>
          </c:cat>
          <c:val>
            <c:numRef>
              <c:f>'Pivot Report'!$B$21:$B$23</c:f>
              <c:numCache>
                <c:formatCode>0</c:formatCode>
                <c:ptCount val="2"/>
                <c:pt idx="0">
                  <c:v>266</c:v>
                </c:pt>
                <c:pt idx="1">
                  <c:v>253</c:v>
                </c:pt>
              </c:numCache>
            </c:numRef>
          </c:val>
          <c:extLst>
            <c:ext xmlns:c16="http://schemas.microsoft.com/office/drawing/2014/chart" uri="{C3380CC4-5D6E-409C-BE32-E72D297353CC}">
              <c16:uniqueId val="{00000007-77DE-4974-9B9A-A725F01DDD21}"/>
            </c:ext>
          </c:extLst>
        </c:ser>
        <c:ser>
          <c:idx val="1"/>
          <c:order val="1"/>
          <c:tx>
            <c:strRef>
              <c:f>'Pivot Report'!$C$20</c:f>
              <c:strCache>
                <c:ptCount val="1"/>
                <c:pt idx="0">
                  <c:v>Count of Patient Admission Flag2</c:v>
                </c:pt>
              </c:strCache>
            </c:strRef>
          </c:tx>
          <c:spPr>
            <a:solidFill>
              <a:schemeClr val="accent2"/>
            </a:solidFill>
            <a:ln>
              <a:noFill/>
            </a:ln>
            <a:effectLst/>
          </c:spPr>
          <c:invertIfNegative val="0"/>
          <c:cat>
            <c:strRef>
              <c:f>'Pivot Report'!$A$21:$A$23</c:f>
              <c:strCache>
                <c:ptCount val="2"/>
                <c:pt idx="0">
                  <c:v>Admitted</c:v>
                </c:pt>
                <c:pt idx="1">
                  <c:v>Not Admitted</c:v>
                </c:pt>
              </c:strCache>
            </c:strRef>
          </c:cat>
          <c:val>
            <c:numRef>
              <c:f>'Pivot Report'!$C$21:$C$23</c:f>
              <c:numCache>
                <c:formatCode>0.00%</c:formatCode>
                <c:ptCount val="2"/>
                <c:pt idx="0">
                  <c:v>0.51252408477842004</c:v>
                </c:pt>
                <c:pt idx="1">
                  <c:v>0.48747591522157996</c:v>
                </c:pt>
              </c:numCache>
            </c:numRef>
          </c:val>
          <c:extLst>
            <c:ext xmlns:c16="http://schemas.microsoft.com/office/drawing/2014/chart" uri="{C3380CC4-5D6E-409C-BE32-E72D297353CC}">
              <c16:uniqueId val="{00000008-77DE-4974-9B9A-A725F01DDD21}"/>
            </c:ext>
          </c:extLst>
        </c:ser>
        <c:dLbls>
          <c:showLegendKey val="0"/>
          <c:showVal val="0"/>
          <c:showCatName val="0"/>
          <c:showSerName val="0"/>
          <c:showPercent val="0"/>
          <c:showBubbleSize val="0"/>
        </c:dLbls>
        <c:gapWidth val="0"/>
        <c:axId val="1400203840"/>
        <c:axId val="1400209120"/>
      </c:barChart>
      <c:catAx>
        <c:axId val="1400203840"/>
        <c:scaling>
          <c:orientation val="minMax"/>
        </c:scaling>
        <c:delete val="1"/>
        <c:axPos val="l"/>
        <c:numFmt formatCode="General" sourceLinked="1"/>
        <c:majorTickMark val="none"/>
        <c:minorTickMark val="none"/>
        <c:tickLblPos val="nextTo"/>
        <c:crossAx val="1400209120"/>
        <c:crosses val="autoZero"/>
        <c:auto val="1"/>
        <c:lblAlgn val="ctr"/>
        <c:lblOffset val="100"/>
        <c:noMultiLvlLbl val="0"/>
      </c:catAx>
      <c:valAx>
        <c:axId val="1400209120"/>
        <c:scaling>
          <c:orientation val="minMax"/>
        </c:scaling>
        <c:delete val="1"/>
        <c:axPos val="b"/>
        <c:numFmt formatCode="0" sourceLinked="1"/>
        <c:majorTickMark val="none"/>
        <c:minorTickMark val="none"/>
        <c:tickLblPos val="nextTo"/>
        <c:crossAx val="140020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Report!PivotTable8</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C647D"/>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0813416732675971"/>
          <c:w val="0.96687771617940976"/>
          <c:h val="0.65310972112206722"/>
        </c:manualLayout>
      </c:layout>
      <c:areaChart>
        <c:grouping val="standard"/>
        <c:varyColors val="0"/>
        <c:ser>
          <c:idx val="0"/>
          <c:order val="0"/>
          <c:tx>
            <c:strRef>
              <c:f>'Pivot Report'!$G$5</c:f>
              <c:strCache>
                <c:ptCount val="1"/>
                <c:pt idx="0">
                  <c:v>Total</c:v>
                </c:pt>
              </c:strCache>
            </c:strRef>
          </c:tx>
          <c:spPr>
            <a:solidFill>
              <a:srgbClr val="1C647D"/>
            </a:solidFill>
            <a:ln w="25400">
              <a:noFill/>
            </a:ln>
            <a:effectLst/>
          </c:spPr>
          <c:cat>
            <c:strRef>
              <c:f>'Pivot Report'!$F$6:$F$37</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Report'!$G$6:$G$37</c:f>
              <c:numCache>
                <c:formatCode>General</c:formatCode>
                <c:ptCount val="31"/>
                <c:pt idx="0">
                  <c:v>14</c:v>
                </c:pt>
                <c:pt idx="1">
                  <c:v>21</c:v>
                </c:pt>
                <c:pt idx="2">
                  <c:v>21</c:v>
                </c:pt>
                <c:pt idx="3">
                  <c:v>15</c:v>
                </c:pt>
                <c:pt idx="4">
                  <c:v>11</c:v>
                </c:pt>
                <c:pt idx="5">
                  <c:v>17</c:v>
                </c:pt>
                <c:pt idx="6">
                  <c:v>15</c:v>
                </c:pt>
                <c:pt idx="7">
                  <c:v>17</c:v>
                </c:pt>
                <c:pt idx="8">
                  <c:v>13</c:v>
                </c:pt>
                <c:pt idx="9">
                  <c:v>24</c:v>
                </c:pt>
                <c:pt idx="10">
                  <c:v>13</c:v>
                </c:pt>
                <c:pt idx="11">
                  <c:v>14</c:v>
                </c:pt>
                <c:pt idx="12">
                  <c:v>12</c:v>
                </c:pt>
                <c:pt idx="13">
                  <c:v>11</c:v>
                </c:pt>
                <c:pt idx="14">
                  <c:v>16</c:v>
                </c:pt>
                <c:pt idx="15">
                  <c:v>20</c:v>
                </c:pt>
                <c:pt idx="16">
                  <c:v>15</c:v>
                </c:pt>
                <c:pt idx="17">
                  <c:v>19</c:v>
                </c:pt>
                <c:pt idx="18">
                  <c:v>16</c:v>
                </c:pt>
                <c:pt idx="19">
                  <c:v>17</c:v>
                </c:pt>
                <c:pt idx="20">
                  <c:v>28</c:v>
                </c:pt>
                <c:pt idx="21">
                  <c:v>22</c:v>
                </c:pt>
                <c:pt idx="22">
                  <c:v>20</c:v>
                </c:pt>
                <c:pt idx="23">
                  <c:v>17</c:v>
                </c:pt>
                <c:pt idx="24">
                  <c:v>18</c:v>
                </c:pt>
                <c:pt idx="25">
                  <c:v>13</c:v>
                </c:pt>
                <c:pt idx="26">
                  <c:v>13</c:v>
                </c:pt>
                <c:pt idx="27">
                  <c:v>13</c:v>
                </c:pt>
                <c:pt idx="28">
                  <c:v>20</c:v>
                </c:pt>
                <c:pt idx="29">
                  <c:v>15</c:v>
                </c:pt>
                <c:pt idx="30">
                  <c:v>19</c:v>
                </c:pt>
              </c:numCache>
            </c:numRef>
          </c:val>
          <c:extLst>
            <c:ext xmlns:c16="http://schemas.microsoft.com/office/drawing/2014/chart" uri="{C3380CC4-5D6E-409C-BE32-E72D297353CC}">
              <c16:uniqueId val="{00000001-CCB4-4317-8204-32D0D193CC90}"/>
            </c:ext>
          </c:extLst>
        </c:ser>
        <c:dLbls>
          <c:showLegendKey val="0"/>
          <c:showVal val="0"/>
          <c:showCatName val="0"/>
          <c:showSerName val="0"/>
          <c:showPercent val="0"/>
          <c:showBubbleSize val="0"/>
        </c:dLbls>
        <c:axId val="182380655"/>
        <c:axId val="182381135"/>
      </c:areaChart>
      <c:catAx>
        <c:axId val="182380655"/>
        <c:scaling>
          <c:orientation val="minMax"/>
        </c:scaling>
        <c:delete val="1"/>
        <c:axPos val="b"/>
        <c:numFmt formatCode="General" sourceLinked="1"/>
        <c:majorTickMark val="out"/>
        <c:minorTickMark val="none"/>
        <c:tickLblPos val="nextTo"/>
        <c:crossAx val="182381135"/>
        <c:crosses val="autoZero"/>
        <c:auto val="1"/>
        <c:lblAlgn val="ctr"/>
        <c:lblOffset val="100"/>
        <c:noMultiLvlLbl val="0"/>
      </c:catAx>
      <c:valAx>
        <c:axId val="182381135"/>
        <c:scaling>
          <c:orientation val="minMax"/>
        </c:scaling>
        <c:delete val="1"/>
        <c:axPos val="l"/>
        <c:numFmt formatCode="General" sourceLinked="1"/>
        <c:majorTickMark val="none"/>
        <c:minorTickMark val="none"/>
        <c:tickLblPos val="nextTo"/>
        <c:crossAx val="1823806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Report!PivotTable9</c:name>
    <c:fmtId val="34"/>
  </c:pivotSource>
  <c:chart>
    <c:autoTitleDeleted val="1"/>
    <c:pivotFmts>
      <c:pivotFmt>
        <c:idx val="0"/>
        <c:spPr>
          <a:solidFill>
            <a:srgbClr val="1C647D"/>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1C64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C64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C647D"/>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C64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585025750485348E-2"/>
          <c:y val="0.15935315167910541"/>
          <c:w val="0.94426871781189337"/>
          <c:h val="0.64942306630596791"/>
        </c:manualLayout>
      </c:layout>
      <c:areaChart>
        <c:grouping val="standard"/>
        <c:varyColors val="0"/>
        <c:ser>
          <c:idx val="0"/>
          <c:order val="0"/>
          <c:tx>
            <c:strRef>
              <c:f>'Pivot Report'!$K$5</c:f>
              <c:strCache>
                <c:ptCount val="1"/>
                <c:pt idx="0">
                  <c:v>Total</c:v>
                </c:pt>
              </c:strCache>
            </c:strRef>
          </c:tx>
          <c:spPr>
            <a:solidFill>
              <a:srgbClr val="1C647D"/>
            </a:solidFill>
            <a:ln w="25400">
              <a:noFill/>
            </a:ln>
            <a:effectLst/>
          </c:spPr>
          <c:cat>
            <c:strRef>
              <c:f>'Pivot Report'!$J$6:$J$37</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Report'!$K$6:$K$37</c:f>
              <c:numCache>
                <c:formatCode>0.00</c:formatCode>
                <c:ptCount val="31"/>
                <c:pt idx="0">
                  <c:v>35.642857142857146</c:v>
                </c:pt>
                <c:pt idx="1">
                  <c:v>27</c:v>
                </c:pt>
                <c:pt idx="2">
                  <c:v>36.047619047619051</c:v>
                </c:pt>
                <c:pt idx="3">
                  <c:v>38.866666666666667</c:v>
                </c:pt>
                <c:pt idx="4">
                  <c:v>35.909090909090907</c:v>
                </c:pt>
                <c:pt idx="5">
                  <c:v>38.470588235294116</c:v>
                </c:pt>
                <c:pt idx="6">
                  <c:v>36.733333333333334</c:v>
                </c:pt>
                <c:pt idx="7">
                  <c:v>34.588235294117645</c:v>
                </c:pt>
                <c:pt idx="8">
                  <c:v>37.53846153846154</c:v>
                </c:pt>
                <c:pt idx="9">
                  <c:v>31.708333333333332</c:v>
                </c:pt>
                <c:pt idx="10">
                  <c:v>28.923076923076923</c:v>
                </c:pt>
                <c:pt idx="11">
                  <c:v>42.071428571428569</c:v>
                </c:pt>
                <c:pt idx="12">
                  <c:v>35.833333333333336</c:v>
                </c:pt>
                <c:pt idx="13">
                  <c:v>28.727272727272727</c:v>
                </c:pt>
                <c:pt idx="14">
                  <c:v>35.75</c:v>
                </c:pt>
                <c:pt idx="15">
                  <c:v>34.75</c:v>
                </c:pt>
                <c:pt idx="16">
                  <c:v>37.666666666666664</c:v>
                </c:pt>
                <c:pt idx="17">
                  <c:v>40.421052631578945</c:v>
                </c:pt>
                <c:pt idx="18">
                  <c:v>33.75</c:v>
                </c:pt>
                <c:pt idx="19">
                  <c:v>32.764705882352942</c:v>
                </c:pt>
                <c:pt idx="20">
                  <c:v>37.357142857142854</c:v>
                </c:pt>
                <c:pt idx="21">
                  <c:v>37.227272727272727</c:v>
                </c:pt>
                <c:pt idx="22">
                  <c:v>36.700000000000003</c:v>
                </c:pt>
                <c:pt idx="23">
                  <c:v>43.058823529411768</c:v>
                </c:pt>
                <c:pt idx="24">
                  <c:v>39.777777777777779</c:v>
                </c:pt>
                <c:pt idx="25">
                  <c:v>40.692307692307693</c:v>
                </c:pt>
                <c:pt idx="26">
                  <c:v>34.46153846153846</c:v>
                </c:pt>
                <c:pt idx="27">
                  <c:v>30.307692307692307</c:v>
                </c:pt>
                <c:pt idx="28">
                  <c:v>38.5</c:v>
                </c:pt>
                <c:pt idx="29">
                  <c:v>35.333333333333336</c:v>
                </c:pt>
                <c:pt idx="30">
                  <c:v>32.421052631578945</c:v>
                </c:pt>
              </c:numCache>
            </c:numRef>
          </c:val>
          <c:extLst>
            <c:ext xmlns:c16="http://schemas.microsoft.com/office/drawing/2014/chart" uri="{C3380CC4-5D6E-409C-BE32-E72D297353CC}">
              <c16:uniqueId val="{00000001-48EB-4C3E-8243-B3BDB646E785}"/>
            </c:ext>
          </c:extLst>
        </c:ser>
        <c:dLbls>
          <c:showLegendKey val="0"/>
          <c:showVal val="0"/>
          <c:showCatName val="0"/>
          <c:showSerName val="0"/>
          <c:showPercent val="0"/>
          <c:showBubbleSize val="0"/>
        </c:dLbls>
        <c:axId val="1400195200"/>
        <c:axId val="1400198560"/>
      </c:areaChart>
      <c:catAx>
        <c:axId val="1400195200"/>
        <c:scaling>
          <c:orientation val="minMax"/>
        </c:scaling>
        <c:delete val="1"/>
        <c:axPos val="b"/>
        <c:numFmt formatCode="General" sourceLinked="1"/>
        <c:majorTickMark val="out"/>
        <c:minorTickMark val="none"/>
        <c:tickLblPos val="nextTo"/>
        <c:crossAx val="1400198560"/>
        <c:crosses val="autoZero"/>
        <c:auto val="1"/>
        <c:lblAlgn val="ctr"/>
        <c:lblOffset val="100"/>
        <c:noMultiLvlLbl val="0"/>
      </c:catAx>
      <c:valAx>
        <c:axId val="1400198560"/>
        <c:scaling>
          <c:orientation val="minMax"/>
        </c:scaling>
        <c:delete val="1"/>
        <c:axPos val="l"/>
        <c:numFmt formatCode="0.00" sourceLinked="1"/>
        <c:majorTickMark val="none"/>
        <c:minorTickMark val="none"/>
        <c:tickLblPos val="nextTo"/>
        <c:crossAx val="14001952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1C647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Report!PivotTable10</c:name>
    <c:fmtId val="38"/>
  </c:pivotSource>
  <c:chart>
    <c:autoTitleDeleted val="1"/>
    <c:pivotFmts>
      <c:pivotFmt>
        <c:idx val="0"/>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C647D"/>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9.7224632281640105E-2"/>
          <c:w val="1"/>
          <c:h val="0.81851476446973148"/>
        </c:manualLayout>
      </c:layout>
      <c:areaChart>
        <c:grouping val="standard"/>
        <c:varyColors val="0"/>
        <c:ser>
          <c:idx val="0"/>
          <c:order val="0"/>
          <c:tx>
            <c:strRef>
              <c:f>'Pivot Report'!$O$5</c:f>
              <c:strCache>
                <c:ptCount val="1"/>
                <c:pt idx="0">
                  <c:v>Total</c:v>
                </c:pt>
              </c:strCache>
            </c:strRef>
          </c:tx>
          <c:spPr>
            <a:solidFill>
              <a:srgbClr val="1C647D"/>
            </a:solidFill>
            <a:ln w="25400">
              <a:noFill/>
            </a:ln>
            <a:effectLst/>
          </c:spPr>
          <c:cat>
            <c:strRef>
              <c:f>'Pivot Report'!$N$6:$N$37</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Report'!$O$6:$O$37</c:f>
              <c:numCache>
                <c:formatCode>General</c:formatCode>
                <c:ptCount val="31"/>
                <c:pt idx="0">
                  <c:v>37</c:v>
                </c:pt>
                <c:pt idx="1">
                  <c:v>28</c:v>
                </c:pt>
                <c:pt idx="2">
                  <c:v>47</c:v>
                </c:pt>
                <c:pt idx="3">
                  <c:v>48</c:v>
                </c:pt>
                <c:pt idx="4">
                  <c:v>8</c:v>
                </c:pt>
                <c:pt idx="5">
                  <c:v>33</c:v>
                </c:pt>
                <c:pt idx="6">
                  <c:v>9</c:v>
                </c:pt>
                <c:pt idx="7">
                  <c:v>29</c:v>
                </c:pt>
                <c:pt idx="8">
                  <c:v>17</c:v>
                </c:pt>
                <c:pt idx="9">
                  <c:v>23</c:v>
                </c:pt>
                <c:pt idx="10">
                  <c:v>26</c:v>
                </c:pt>
                <c:pt idx="11">
                  <c:v>20</c:v>
                </c:pt>
                <c:pt idx="12">
                  <c:v>12</c:v>
                </c:pt>
                <c:pt idx="13">
                  <c:v>33</c:v>
                </c:pt>
                <c:pt idx="14">
                  <c:v>21</c:v>
                </c:pt>
                <c:pt idx="15">
                  <c:v>36</c:v>
                </c:pt>
                <c:pt idx="16">
                  <c:v>26</c:v>
                </c:pt>
                <c:pt idx="17">
                  <c:v>34</c:v>
                </c:pt>
                <c:pt idx="18">
                  <c:v>11</c:v>
                </c:pt>
                <c:pt idx="19">
                  <c:v>8</c:v>
                </c:pt>
                <c:pt idx="20">
                  <c:v>35</c:v>
                </c:pt>
                <c:pt idx="21">
                  <c:v>51</c:v>
                </c:pt>
                <c:pt idx="22">
                  <c:v>22</c:v>
                </c:pt>
                <c:pt idx="23">
                  <c:v>33</c:v>
                </c:pt>
                <c:pt idx="24">
                  <c:v>14</c:v>
                </c:pt>
                <c:pt idx="25">
                  <c:v>7</c:v>
                </c:pt>
                <c:pt idx="26">
                  <c:v>8</c:v>
                </c:pt>
                <c:pt idx="27">
                  <c:v>40</c:v>
                </c:pt>
                <c:pt idx="28">
                  <c:v>34</c:v>
                </c:pt>
                <c:pt idx="29">
                  <c:v>39</c:v>
                </c:pt>
                <c:pt idx="30">
                  <c:v>24</c:v>
                </c:pt>
              </c:numCache>
            </c:numRef>
          </c:val>
          <c:extLst>
            <c:ext xmlns:c16="http://schemas.microsoft.com/office/drawing/2014/chart" uri="{C3380CC4-5D6E-409C-BE32-E72D297353CC}">
              <c16:uniqueId val="{00000001-6C10-458E-813F-DC858E0E564F}"/>
            </c:ext>
          </c:extLst>
        </c:ser>
        <c:dLbls>
          <c:showLegendKey val="0"/>
          <c:showVal val="0"/>
          <c:showCatName val="0"/>
          <c:showSerName val="0"/>
          <c:showPercent val="0"/>
          <c:showBubbleSize val="0"/>
        </c:dLbls>
        <c:axId val="445365455"/>
        <c:axId val="445365935"/>
      </c:areaChart>
      <c:catAx>
        <c:axId val="445365455"/>
        <c:scaling>
          <c:orientation val="minMax"/>
        </c:scaling>
        <c:delete val="1"/>
        <c:axPos val="b"/>
        <c:numFmt formatCode="General" sourceLinked="1"/>
        <c:majorTickMark val="out"/>
        <c:minorTickMark val="none"/>
        <c:tickLblPos val="nextTo"/>
        <c:crossAx val="445365935"/>
        <c:crosses val="autoZero"/>
        <c:auto val="1"/>
        <c:lblAlgn val="ctr"/>
        <c:lblOffset val="100"/>
        <c:noMultiLvlLbl val="0"/>
      </c:catAx>
      <c:valAx>
        <c:axId val="445365935"/>
        <c:scaling>
          <c:orientation val="minMax"/>
        </c:scaling>
        <c:delete val="1"/>
        <c:axPos val="l"/>
        <c:numFmt formatCode="General" sourceLinked="1"/>
        <c:majorTickMark val="none"/>
        <c:minorTickMark val="none"/>
        <c:tickLblPos val="nextTo"/>
        <c:crossAx val="445365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Report!PivotTable12</c:name>
    <c:fmtId val="7"/>
  </c:pivotSource>
  <c:chart>
    <c:autoTitleDeleted val="1"/>
    <c:pivotFmts>
      <c:pivotFmt>
        <c:idx val="0"/>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Report'!$B$35</c:f>
              <c:strCache>
                <c:ptCount val="1"/>
                <c:pt idx="0">
                  <c:v>Total</c:v>
                </c:pt>
              </c:strCache>
            </c:strRef>
          </c:tx>
          <c:spPr>
            <a:solidFill>
              <a:srgbClr val="1C647D"/>
            </a:solidFill>
            <a:ln>
              <a:noFill/>
            </a:ln>
            <a:effectLst/>
          </c:spPr>
          <c:invertIfNegative val="0"/>
          <c:cat>
            <c:strRef>
              <c:f>'Pivot Report'!$A$36:$A$44</c:f>
              <c:strCache>
                <c:ptCount val="8"/>
                <c:pt idx="0">
                  <c:v>0-9</c:v>
                </c:pt>
                <c:pt idx="1">
                  <c:v>10-19</c:v>
                </c:pt>
                <c:pt idx="2">
                  <c:v>20-29</c:v>
                </c:pt>
                <c:pt idx="3">
                  <c:v>30-39</c:v>
                </c:pt>
                <c:pt idx="4">
                  <c:v>40-49</c:v>
                </c:pt>
                <c:pt idx="5">
                  <c:v>50-59</c:v>
                </c:pt>
                <c:pt idx="6">
                  <c:v>60-69</c:v>
                </c:pt>
                <c:pt idx="7">
                  <c:v>70-79</c:v>
                </c:pt>
              </c:strCache>
            </c:strRef>
          </c:cat>
          <c:val>
            <c:numRef>
              <c:f>'Pivot Report'!$B$36:$B$44</c:f>
              <c:numCache>
                <c:formatCode>0</c:formatCode>
                <c:ptCount val="8"/>
                <c:pt idx="0">
                  <c:v>73</c:v>
                </c:pt>
                <c:pt idx="1">
                  <c:v>64</c:v>
                </c:pt>
                <c:pt idx="2">
                  <c:v>74</c:v>
                </c:pt>
                <c:pt idx="3">
                  <c:v>71</c:v>
                </c:pt>
                <c:pt idx="4">
                  <c:v>58</c:v>
                </c:pt>
                <c:pt idx="5">
                  <c:v>68</c:v>
                </c:pt>
                <c:pt idx="6">
                  <c:v>62</c:v>
                </c:pt>
                <c:pt idx="7">
                  <c:v>49</c:v>
                </c:pt>
              </c:numCache>
            </c:numRef>
          </c:val>
          <c:extLst>
            <c:ext xmlns:c16="http://schemas.microsoft.com/office/drawing/2014/chart" uri="{C3380CC4-5D6E-409C-BE32-E72D297353CC}">
              <c16:uniqueId val="{00000001-8C13-4E81-92EC-6A5ED61DB6C7}"/>
            </c:ext>
          </c:extLst>
        </c:ser>
        <c:dLbls>
          <c:showLegendKey val="0"/>
          <c:showVal val="0"/>
          <c:showCatName val="0"/>
          <c:showSerName val="0"/>
          <c:showPercent val="0"/>
          <c:showBubbleSize val="0"/>
        </c:dLbls>
        <c:gapWidth val="219"/>
        <c:overlap val="-27"/>
        <c:axId val="1216908272"/>
        <c:axId val="1216909232"/>
      </c:barChart>
      <c:catAx>
        <c:axId val="121690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216909232"/>
        <c:crosses val="autoZero"/>
        <c:auto val="1"/>
        <c:lblAlgn val="ctr"/>
        <c:lblOffset val="100"/>
        <c:noMultiLvlLbl val="0"/>
      </c:catAx>
      <c:valAx>
        <c:axId val="1216909232"/>
        <c:scaling>
          <c:orientation val="minMax"/>
        </c:scaling>
        <c:delete val="1"/>
        <c:axPos val="l"/>
        <c:numFmt formatCode="0" sourceLinked="1"/>
        <c:majorTickMark val="none"/>
        <c:minorTickMark val="none"/>
        <c:tickLblPos val="nextTo"/>
        <c:crossAx val="1216908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Report!PivotTable13</c:name>
    <c:fmtId val="11"/>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lumMod val="75000"/>
            </a:schemeClr>
          </a:solidFill>
          <a:ln>
            <a:noFill/>
          </a:ln>
          <a:effectLst>
            <a:outerShdw blurRad="317500" algn="ctr" rotWithShape="0">
              <a:prstClr val="black">
                <a:alpha val="25000"/>
              </a:prstClr>
            </a:outerShdw>
          </a:effectLst>
        </c:spPr>
      </c:pivotFmt>
      <c:pivotFmt>
        <c:idx val="2"/>
        <c:spPr>
          <a:solidFill>
            <a:srgbClr val="1C647D"/>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1C647D"/>
          </a:solidFill>
          <a:ln>
            <a:noFill/>
          </a:ln>
          <a:effectLst>
            <a:outerShdw blurRad="317500" algn="ctr" rotWithShape="0">
              <a:prstClr val="black">
                <a:alpha val="25000"/>
              </a:prstClr>
            </a:outerShdw>
          </a:effectLst>
        </c:spPr>
      </c:pivotFmt>
      <c:pivotFmt>
        <c:idx val="5"/>
        <c:spPr>
          <a:solidFill>
            <a:schemeClr val="accent2">
              <a:lumMod val="75000"/>
            </a:schemeClr>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1C647D"/>
          </a:solidFill>
          <a:ln>
            <a:noFill/>
          </a:ln>
          <a:effectLst>
            <a:outerShdw blurRad="317500" algn="ctr" rotWithShape="0">
              <a:prstClr val="black">
                <a:alpha val="25000"/>
              </a:prstClr>
            </a:outerShdw>
          </a:effectLst>
        </c:spPr>
      </c:pivotFmt>
      <c:pivotFmt>
        <c:idx val="8"/>
        <c:spPr>
          <a:solidFill>
            <a:schemeClr val="accent2">
              <a:lumMod val="75000"/>
            </a:schemeClr>
          </a:solidFill>
          <a:ln>
            <a:noFill/>
          </a:ln>
          <a:effectLst>
            <a:outerShdw blurRad="317500" algn="ctr" rotWithShape="0">
              <a:prstClr val="black">
                <a:alpha val="25000"/>
              </a:prstClr>
            </a:outerShdw>
          </a:effectLst>
        </c:spPr>
      </c:pivotFmt>
    </c:pivotFmts>
    <c:plotArea>
      <c:layout>
        <c:manualLayout>
          <c:layoutTarget val="inner"/>
          <c:xMode val="edge"/>
          <c:yMode val="edge"/>
          <c:x val="0.1215522868523216"/>
          <c:y val="0.20223673260354655"/>
          <c:w val="0.72403092049210394"/>
          <c:h val="0.71646245438832346"/>
        </c:manualLayout>
      </c:layout>
      <c:pieChart>
        <c:varyColors val="1"/>
        <c:ser>
          <c:idx val="0"/>
          <c:order val="0"/>
          <c:tx>
            <c:strRef>
              <c:f>'Pivot Report'!$B$49</c:f>
              <c:strCache>
                <c:ptCount val="1"/>
                <c:pt idx="0">
                  <c:v>Total</c:v>
                </c:pt>
              </c:strCache>
            </c:strRef>
          </c:tx>
          <c:dPt>
            <c:idx val="0"/>
            <c:bubble3D val="0"/>
            <c:spPr>
              <a:solidFill>
                <a:srgbClr val="1C647D"/>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318-449B-9B21-6F3F59D62EFD}"/>
              </c:ext>
            </c:extLst>
          </c:dPt>
          <c:dPt>
            <c:idx val="1"/>
            <c:bubble3D val="0"/>
            <c:spPr>
              <a:solidFill>
                <a:schemeClr val="accent2">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318-449B-9B21-6F3F59D62EF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Report'!$A$50:$A$52</c:f>
              <c:strCache>
                <c:ptCount val="2"/>
                <c:pt idx="0">
                  <c:v>Delay</c:v>
                </c:pt>
                <c:pt idx="1">
                  <c:v>OnTime</c:v>
                </c:pt>
              </c:strCache>
            </c:strRef>
          </c:cat>
          <c:val>
            <c:numRef>
              <c:f>'Pivot Report'!$B$50:$B$52</c:f>
              <c:numCache>
                <c:formatCode>0</c:formatCode>
                <c:ptCount val="2"/>
                <c:pt idx="0">
                  <c:v>336</c:v>
                </c:pt>
                <c:pt idx="1">
                  <c:v>183</c:v>
                </c:pt>
              </c:numCache>
            </c:numRef>
          </c:val>
          <c:extLst>
            <c:ext xmlns:c16="http://schemas.microsoft.com/office/drawing/2014/chart" uri="{C3380CC4-5D6E-409C-BE32-E72D297353CC}">
              <c16:uniqueId val="{00000005-2918-4263-ADF3-168D2E6B6B4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19748591479591737"/>
          <c:y val="2.4390243902439025E-2"/>
          <c:w val="0.60502817040816526"/>
          <c:h val="0.12938013277760077"/>
        </c:manualLayout>
      </c:layout>
      <c:overlay val="0"/>
      <c:spPr>
        <a:solidFill>
          <a:schemeClr val="lt1">
            <a:alpha val="78000"/>
          </a:schemeClr>
        </a:solidFill>
        <a:ln>
          <a:noFill/>
        </a:ln>
        <a:effectLst/>
      </c:spPr>
      <c:txPr>
        <a:bodyPr rot="0" spcFirstLastPara="1" vertOverflow="ellipsis" vert="horz" wrap="square" anchor="ctr" anchorCtr="1"/>
        <a:lstStyle/>
        <a:p>
          <a:pPr>
            <a:defRPr sz="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Report!PivotTable14</c:name>
    <c:fmtId val="15"/>
  </c:pivotSource>
  <c:chart>
    <c:autoTitleDeleted val="1"/>
    <c:pivotFmts>
      <c:pivotFmt>
        <c:idx val="0"/>
        <c:spPr>
          <a:solidFill>
            <a:srgbClr val="1C647D"/>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rgbClr val="1C647D"/>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C647D"/>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rgbClr val="1C64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1C647D"/>
          </a:solidFill>
          <a:ln w="19050">
            <a:noFill/>
          </a:ln>
          <a:effectLst/>
        </c:spPr>
      </c:pivotFmt>
      <c:pivotFmt>
        <c:idx val="7"/>
        <c:spPr>
          <a:solidFill>
            <a:schemeClr val="accent2">
              <a:lumMod val="75000"/>
            </a:schemeClr>
          </a:solidFill>
          <a:ln w="19050">
            <a:noFill/>
          </a:ln>
          <a:effectLst/>
        </c:spPr>
      </c:pivotFmt>
    </c:pivotFmts>
    <c:plotArea>
      <c:layout>
        <c:manualLayout>
          <c:layoutTarget val="inner"/>
          <c:xMode val="edge"/>
          <c:yMode val="edge"/>
          <c:x val="8.687650816872472E-2"/>
          <c:y val="0.19364729870643368"/>
          <c:w val="0.80722917725769538"/>
          <c:h val="0.80635270129356629"/>
        </c:manualLayout>
      </c:layout>
      <c:doughnutChart>
        <c:varyColors val="1"/>
        <c:ser>
          <c:idx val="0"/>
          <c:order val="0"/>
          <c:tx>
            <c:strRef>
              <c:f>'Pivot Report'!$B$56</c:f>
              <c:strCache>
                <c:ptCount val="1"/>
                <c:pt idx="0">
                  <c:v>Total</c:v>
                </c:pt>
              </c:strCache>
            </c:strRef>
          </c:tx>
          <c:spPr>
            <a:solidFill>
              <a:srgbClr val="1C647D"/>
            </a:solidFill>
            <a:ln>
              <a:noFill/>
            </a:ln>
          </c:spPr>
          <c:dPt>
            <c:idx val="0"/>
            <c:bubble3D val="0"/>
            <c:spPr>
              <a:solidFill>
                <a:srgbClr val="1C647D"/>
              </a:solidFill>
              <a:ln w="19050">
                <a:noFill/>
              </a:ln>
              <a:effectLst/>
            </c:spPr>
            <c:extLst>
              <c:ext xmlns:c16="http://schemas.microsoft.com/office/drawing/2014/chart" uri="{C3380CC4-5D6E-409C-BE32-E72D297353CC}">
                <c16:uniqueId val="{00000001-C8CF-4609-BDCC-7187FF93CA0A}"/>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C8CF-4609-BDCC-7187FF93CA0A}"/>
              </c:ext>
            </c:extLst>
          </c:dPt>
          <c:cat>
            <c:strRef>
              <c:f>'Pivot Report'!$A$57:$A$59</c:f>
              <c:strCache>
                <c:ptCount val="2"/>
                <c:pt idx="0">
                  <c:v>Female</c:v>
                </c:pt>
                <c:pt idx="1">
                  <c:v>Male</c:v>
                </c:pt>
              </c:strCache>
            </c:strRef>
          </c:cat>
          <c:val>
            <c:numRef>
              <c:f>'Pivot Report'!$B$57:$B$59</c:f>
              <c:numCache>
                <c:formatCode>0</c:formatCode>
                <c:ptCount val="2"/>
                <c:pt idx="0">
                  <c:v>254</c:v>
                </c:pt>
                <c:pt idx="1">
                  <c:v>265</c:v>
                </c:pt>
              </c:numCache>
            </c:numRef>
          </c:val>
          <c:extLst>
            <c:ext xmlns:c16="http://schemas.microsoft.com/office/drawing/2014/chart" uri="{C3380CC4-5D6E-409C-BE32-E72D297353CC}">
              <c16:uniqueId val="{00000005-F6DD-4ACD-A487-0560120062C5}"/>
            </c:ext>
          </c:extLst>
        </c:ser>
        <c:dLbls>
          <c:showLegendKey val="0"/>
          <c:showVal val="0"/>
          <c:showCatName val="0"/>
          <c:showSerName val="0"/>
          <c:showPercent val="0"/>
          <c:showBubbleSize val="0"/>
          <c:showLeaderLines val="1"/>
        </c:dLbls>
        <c:firstSliceAng val="0"/>
        <c:holeSize val="40"/>
      </c:doughnutChart>
      <c:spPr>
        <a:noFill/>
        <a:ln>
          <a:noFill/>
        </a:ln>
        <a:effectLst/>
      </c:spPr>
    </c:plotArea>
    <c:legend>
      <c:legendPos val="t"/>
      <c:layout>
        <c:manualLayout>
          <c:xMode val="edge"/>
          <c:yMode val="edge"/>
          <c:x val="0.17051712171590763"/>
          <c:y val="2.9538432912481732E-2"/>
          <c:w val="0.65896500786512568"/>
          <c:h val="0.1542627214897914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Report!PivotTable15</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C64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Report'!$B$63</c:f>
              <c:strCache>
                <c:ptCount val="1"/>
                <c:pt idx="0">
                  <c:v>Total</c:v>
                </c:pt>
              </c:strCache>
            </c:strRef>
          </c:tx>
          <c:spPr>
            <a:solidFill>
              <a:srgbClr val="1C647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Report'!$A$64:$A$72</c:f>
              <c:strCache>
                <c:ptCount val="8"/>
                <c:pt idx="0">
                  <c:v>Renal</c:v>
                </c:pt>
                <c:pt idx="1">
                  <c:v>Gastroenterology</c:v>
                </c:pt>
                <c:pt idx="2">
                  <c:v>Cardiology</c:v>
                </c:pt>
                <c:pt idx="3">
                  <c:v>Physiotherapy</c:v>
                </c:pt>
                <c:pt idx="4">
                  <c:v>Neurology</c:v>
                </c:pt>
                <c:pt idx="5">
                  <c:v>Orthopedics</c:v>
                </c:pt>
                <c:pt idx="6">
                  <c:v>General Practice</c:v>
                </c:pt>
                <c:pt idx="7">
                  <c:v>None</c:v>
                </c:pt>
              </c:strCache>
            </c:strRef>
          </c:cat>
          <c:val>
            <c:numRef>
              <c:f>'Pivot Report'!$B$64:$B$72</c:f>
              <c:numCache>
                <c:formatCode>0</c:formatCode>
                <c:ptCount val="8"/>
                <c:pt idx="0">
                  <c:v>3</c:v>
                </c:pt>
                <c:pt idx="1">
                  <c:v>8</c:v>
                </c:pt>
                <c:pt idx="2">
                  <c:v>11</c:v>
                </c:pt>
                <c:pt idx="3">
                  <c:v>15</c:v>
                </c:pt>
                <c:pt idx="4">
                  <c:v>16</c:v>
                </c:pt>
                <c:pt idx="5">
                  <c:v>51</c:v>
                </c:pt>
                <c:pt idx="6">
                  <c:v>102</c:v>
                </c:pt>
                <c:pt idx="7">
                  <c:v>313</c:v>
                </c:pt>
              </c:numCache>
            </c:numRef>
          </c:val>
          <c:extLst>
            <c:ext xmlns:c16="http://schemas.microsoft.com/office/drawing/2014/chart" uri="{C3380CC4-5D6E-409C-BE32-E72D297353CC}">
              <c16:uniqueId val="{00000001-3681-45AC-B7AA-69EAD200E775}"/>
            </c:ext>
          </c:extLst>
        </c:ser>
        <c:dLbls>
          <c:dLblPos val="outEnd"/>
          <c:showLegendKey val="0"/>
          <c:showVal val="1"/>
          <c:showCatName val="0"/>
          <c:showSerName val="0"/>
          <c:showPercent val="0"/>
          <c:showBubbleSize val="0"/>
        </c:dLbls>
        <c:gapWidth val="80"/>
        <c:axId val="203248175"/>
        <c:axId val="203249615"/>
      </c:barChart>
      <c:catAx>
        <c:axId val="203248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03249615"/>
        <c:crosses val="autoZero"/>
        <c:auto val="1"/>
        <c:lblAlgn val="ctr"/>
        <c:lblOffset val="100"/>
        <c:noMultiLvlLbl val="0"/>
      </c:catAx>
      <c:valAx>
        <c:axId val="203249615"/>
        <c:scaling>
          <c:orientation val="minMax"/>
        </c:scaling>
        <c:delete val="1"/>
        <c:axPos val="b"/>
        <c:numFmt formatCode="0" sourceLinked="1"/>
        <c:majorTickMark val="none"/>
        <c:minorTickMark val="none"/>
        <c:tickLblPos val="nextTo"/>
        <c:crossAx val="20324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Report!PivotTable8</c:name>
    <c:fmtId val="2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Report'!$G$5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Report'!$F$6:$F$37</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Report'!$G$6:$G$37</c:f>
              <c:numCache>
                <c:formatCode>General</c:formatCode>
                <c:ptCount val="31"/>
                <c:pt idx="0">
                  <c:v>14</c:v>
                </c:pt>
                <c:pt idx="1">
                  <c:v>21</c:v>
                </c:pt>
                <c:pt idx="2">
                  <c:v>21</c:v>
                </c:pt>
                <c:pt idx="3">
                  <c:v>15</c:v>
                </c:pt>
                <c:pt idx="4">
                  <c:v>11</c:v>
                </c:pt>
                <c:pt idx="5">
                  <c:v>17</c:v>
                </c:pt>
                <c:pt idx="6">
                  <c:v>15</c:v>
                </c:pt>
                <c:pt idx="7">
                  <c:v>17</c:v>
                </c:pt>
                <c:pt idx="8">
                  <c:v>13</c:v>
                </c:pt>
                <c:pt idx="9">
                  <c:v>24</c:v>
                </c:pt>
                <c:pt idx="10">
                  <c:v>13</c:v>
                </c:pt>
                <c:pt idx="11">
                  <c:v>14</c:v>
                </c:pt>
                <c:pt idx="12">
                  <c:v>12</c:v>
                </c:pt>
                <c:pt idx="13">
                  <c:v>11</c:v>
                </c:pt>
                <c:pt idx="14">
                  <c:v>16</c:v>
                </c:pt>
                <c:pt idx="15">
                  <c:v>20</c:v>
                </c:pt>
                <c:pt idx="16">
                  <c:v>15</c:v>
                </c:pt>
                <c:pt idx="17">
                  <c:v>19</c:v>
                </c:pt>
                <c:pt idx="18">
                  <c:v>16</c:v>
                </c:pt>
                <c:pt idx="19">
                  <c:v>17</c:v>
                </c:pt>
                <c:pt idx="20">
                  <c:v>28</c:v>
                </c:pt>
                <c:pt idx="21">
                  <c:v>22</c:v>
                </c:pt>
                <c:pt idx="22">
                  <c:v>20</c:v>
                </c:pt>
                <c:pt idx="23">
                  <c:v>17</c:v>
                </c:pt>
                <c:pt idx="24">
                  <c:v>18</c:v>
                </c:pt>
                <c:pt idx="25">
                  <c:v>13</c:v>
                </c:pt>
                <c:pt idx="26">
                  <c:v>13</c:v>
                </c:pt>
                <c:pt idx="27">
                  <c:v>13</c:v>
                </c:pt>
                <c:pt idx="28">
                  <c:v>20</c:v>
                </c:pt>
                <c:pt idx="29">
                  <c:v>15</c:v>
                </c:pt>
                <c:pt idx="30">
                  <c:v>19</c:v>
                </c:pt>
              </c:numCache>
            </c:numRef>
          </c:val>
          <c:extLst>
            <c:ext xmlns:c16="http://schemas.microsoft.com/office/drawing/2014/chart" uri="{C3380CC4-5D6E-409C-BE32-E72D297353CC}">
              <c16:uniqueId val="{00000001-9B1F-4350-A8E0-07D18F2252B2}"/>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82380655"/>
        <c:axId val="182381135"/>
      </c:areaChart>
      <c:catAx>
        <c:axId val="182380655"/>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2381135"/>
        <c:crosses val="autoZero"/>
        <c:auto val="1"/>
        <c:lblAlgn val="ctr"/>
        <c:lblOffset val="100"/>
        <c:noMultiLvlLbl val="0"/>
      </c:catAx>
      <c:valAx>
        <c:axId val="182381135"/>
        <c:scaling>
          <c:orientation val="minMax"/>
        </c:scaling>
        <c:delete val="1"/>
        <c:axPos val="l"/>
        <c:numFmt formatCode="General" sourceLinked="1"/>
        <c:majorTickMark val="out"/>
        <c:minorTickMark val="none"/>
        <c:tickLblPos val="nextTo"/>
        <c:crossAx val="1823806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1C647D"/>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Report!PivotTable9</c:name>
    <c:fmtId val="3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Report'!$K$5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Report'!$J$6:$J$37</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Report'!$K$6:$K$37</c:f>
              <c:numCache>
                <c:formatCode>0.00</c:formatCode>
                <c:ptCount val="31"/>
                <c:pt idx="0">
                  <c:v>35.642857142857146</c:v>
                </c:pt>
                <c:pt idx="1">
                  <c:v>27</c:v>
                </c:pt>
                <c:pt idx="2">
                  <c:v>36.047619047619051</c:v>
                </c:pt>
                <c:pt idx="3">
                  <c:v>38.866666666666667</c:v>
                </c:pt>
                <c:pt idx="4">
                  <c:v>35.909090909090907</c:v>
                </c:pt>
                <c:pt idx="5">
                  <c:v>38.470588235294116</c:v>
                </c:pt>
                <c:pt idx="6">
                  <c:v>36.733333333333334</c:v>
                </c:pt>
                <c:pt idx="7">
                  <c:v>34.588235294117645</c:v>
                </c:pt>
                <c:pt idx="8">
                  <c:v>37.53846153846154</c:v>
                </c:pt>
                <c:pt idx="9">
                  <c:v>31.708333333333332</c:v>
                </c:pt>
                <c:pt idx="10">
                  <c:v>28.923076923076923</c:v>
                </c:pt>
                <c:pt idx="11">
                  <c:v>42.071428571428569</c:v>
                </c:pt>
                <c:pt idx="12">
                  <c:v>35.833333333333336</c:v>
                </c:pt>
                <c:pt idx="13">
                  <c:v>28.727272727272727</c:v>
                </c:pt>
                <c:pt idx="14">
                  <c:v>35.75</c:v>
                </c:pt>
                <c:pt idx="15">
                  <c:v>34.75</c:v>
                </c:pt>
                <c:pt idx="16">
                  <c:v>37.666666666666664</c:v>
                </c:pt>
                <c:pt idx="17">
                  <c:v>40.421052631578945</c:v>
                </c:pt>
                <c:pt idx="18">
                  <c:v>33.75</c:v>
                </c:pt>
                <c:pt idx="19">
                  <c:v>32.764705882352942</c:v>
                </c:pt>
                <c:pt idx="20">
                  <c:v>37.357142857142854</c:v>
                </c:pt>
                <c:pt idx="21">
                  <c:v>37.227272727272727</c:v>
                </c:pt>
                <c:pt idx="22">
                  <c:v>36.700000000000003</c:v>
                </c:pt>
                <c:pt idx="23">
                  <c:v>43.058823529411768</c:v>
                </c:pt>
                <c:pt idx="24">
                  <c:v>39.777777777777779</c:v>
                </c:pt>
                <c:pt idx="25">
                  <c:v>40.692307692307693</c:v>
                </c:pt>
                <c:pt idx="26">
                  <c:v>34.46153846153846</c:v>
                </c:pt>
                <c:pt idx="27">
                  <c:v>30.307692307692307</c:v>
                </c:pt>
                <c:pt idx="28">
                  <c:v>38.5</c:v>
                </c:pt>
                <c:pt idx="29">
                  <c:v>35.333333333333336</c:v>
                </c:pt>
                <c:pt idx="30">
                  <c:v>32.421052631578945</c:v>
                </c:pt>
              </c:numCache>
            </c:numRef>
          </c:val>
          <c:extLst>
            <c:ext xmlns:c16="http://schemas.microsoft.com/office/drawing/2014/chart" uri="{C3380CC4-5D6E-409C-BE32-E72D297353CC}">
              <c16:uniqueId val="{00000001-A68F-4185-8638-DA3F16262270}"/>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400195200"/>
        <c:axId val="1400198560"/>
      </c:areaChart>
      <c:catAx>
        <c:axId val="140019520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00198560"/>
        <c:crosses val="autoZero"/>
        <c:auto val="1"/>
        <c:lblAlgn val="ctr"/>
        <c:lblOffset val="100"/>
        <c:noMultiLvlLbl val="0"/>
      </c:catAx>
      <c:valAx>
        <c:axId val="1400198560"/>
        <c:scaling>
          <c:orientation val="minMax"/>
        </c:scaling>
        <c:delete val="1"/>
        <c:axPos val="l"/>
        <c:numFmt formatCode="0.00" sourceLinked="1"/>
        <c:majorTickMark val="out"/>
        <c:minorTickMark val="none"/>
        <c:tickLblPos val="nextTo"/>
        <c:crossAx val="14001952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1C647D"/>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Analysis.xlsx]Pivot Report!PivotTable10</c:name>
    <c:fmtId val="3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Report'!$O$5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Report'!$N$6:$N$37</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Report'!$O$6:$O$37</c:f>
              <c:numCache>
                <c:formatCode>General</c:formatCode>
                <c:ptCount val="31"/>
                <c:pt idx="0">
                  <c:v>37</c:v>
                </c:pt>
                <c:pt idx="1">
                  <c:v>28</c:v>
                </c:pt>
                <c:pt idx="2">
                  <c:v>47</c:v>
                </c:pt>
                <c:pt idx="3">
                  <c:v>48</c:v>
                </c:pt>
                <c:pt idx="4">
                  <c:v>8</c:v>
                </c:pt>
                <c:pt idx="5">
                  <c:v>33</c:v>
                </c:pt>
                <c:pt idx="6">
                  <c:v>9</c:v>
                </c:pt>
                <c:pt idx="7">
                  <c:v>29</c:v>
                </c:pt>
                <c:pt idx="8">
                  <c:v>17</c:v>
                </c:pt>
                <c:pt idx="9">
                  <c:v>23</c:v>
                </c:pt>
                <c:pt idx="10">
                  <c:v>26</c:v>
                </c:pt>
                <c:pt idx="11">
                  <c:v>20</c:v>
                </c:pt>
                <c:pt idx="12">
                  <c:v>12</c:v>
                </c:pt>
                <c:pt idx="13">
                  <c:v>33</c:v>
                </c:pt>
                <c:pt idx="14">
                  <c:v>21</c:v>
                </c:pt>
                <c:pt idx="15">
                  <c:v>36</c:v>
                </c:pt>
                <c:pt idx="16">
                  <c:v>26</c:v>
                </c:pt>
                <c:pt idx="17">
                  <c:v>34</c:v>
                </c:pt>
                <c:pt idx="18">
                  <c:v>11</c:v>
                </c:pt>
                <c:pt idx="19">
                  <c:v>8</c:v>
                </c:pt>
                <c:pt idx="20">
                  <c:v>35</c:v>
                </c:pt>
                <c:pt idx="21">
                  <c:v>51</c:v>
                </c:pt>
                <c:pt idx="22">
                  <c:v>22</c:v>
                </c:pt>
                <c:pt idx="23">
                  <c:v>33</c:v>
                </c:pt>
                <c:pt idx="24">
                  <c:v>14</c:v>
                </c:pt>
                <c:pt idx="25">
                  <c:v>7</c:v>
                </c:pt>
                <c:pt idx="26">
                  <c:v>8</c:v>
                </c:pt>
                <c:pt idx="27">
                  <c:v>40</c:v>
                </c:pt>
                <c:pt idx="28">
                  <c:v>34</c:v>
                </c:pt>
                <c:pt idx="29">
                  <c:v>39</c:v>
                </c:pt>
                <c:pt idx="30">
                  <c:v>24</c:v>
                </c:pt>
              </c:numCache>
            </c:numRef>
          </c:val>
          <c:extLst>
            <c:ext xmlns:c16="http://schemas.microsoft.com/office/drawing/2014/chart" uri="{C3380CC4-5D6E-409C-BE32-E72D297353CC}">
              <c16:uniqueId val="{00000001-9AC7-41FE-921A-138A3841573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445365455"/>
        <c:axId val="445365935"/>
      </c:areaChart>
      <c:catAx>
        <c:axId val="445365455"/>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45365935"/>
        <c:crosses val="autoZero"/>
        <c:auto val="1"/>
        <c:lblAlgn val="ctr"/>
        <c:lblOffset val="100"/>
        <c:noMultiLvlLbl val="0"/>
      </c:catAx>
      <c:valAx>
        <c:axId val="445365935"/>
        <c:scaling>
          <c:orientation val="minMax"/>
        </c:scaling>
        <c:delete val="1"/>
        <c:axPos val="l"/>
        <c:numFmt formatCode="General" sourceLinked="1"/>
        <c:majorTickMark val="out"/>
        <c:minorTickMark val="none"/>
        <c:tickLblPos val="nextTo"/>
        <c:crossAx val="445365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1C647D"/>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7.emf"/><Relationship Id="rId3" Type="http://schemas.openxmlformats.org/officeDocument/2006/relationships/image" Target="../media/image3.svg"/><Relationship Id="rId7" Type="http://schemas.openxmlformats.org/officeDocument/2006/relationships/hyperlink" Target="#'Daily ER No. of Patient'!A1"/><Relationship Id="rId12" Type="http://schemas.openxmlformats.org/officeDocument/2006/relationships/chart" Target="../charts/chart4.xml"/><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hyperlink" Target="#'Average of Patient Satisfaction'!A1"/><Relationship Id="rId5" Type="http://schemas.openxmlformats.org/officeDocument/2006/relationships/image" Target="../media/image5.sv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hyperlink" Target="#'Average wait time'!A1"/><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Dashboard!A1"/><Relationship Id="rId1" Type="http://schemas.openxmlformats.org/officeDocument/2006/relationships/chart" Target="../charts/chart9.xml"/><Relationship Id="rId4" Type="http://schemas.openxmlformats.org/officeDocument/2006/relationships/image" Target="../media/image10.sv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Dashboard!A1"/><Relationship Id="rId1" Type="http://schemas.openxmlformats.org/officeDocument/2006/relationships/chart" Target="../charts/chart10.xml"/><Relationship Id="rId4" Type="http://schemas.openxmlformats.org/officeDocument/2006/relationships/image" Target="../media/image11.sv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1.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absolute">
    <xdr:from>
      <xdr:col>2</xdr:col>
      <xdr:colOff>813874</xdr:colOff>
      <xdr:row>27</xdr:row>
      <xdr:rowOff>100395</xdr:rowOff>
    </xdr:from>
    <xdr:to>
      <xdr:col>4</xdr:col>
      <xdr:colOff>193097</xdr:colOff>
      <xdr:row>30</xdr:row>
      <xdr:rowOff>5688</xdr:rowOff>
    </xdr:to>
    <xdr:graphicFrame macro="">
      <xdr:nvGraphicFramePr>
        <xdr:cNvPr id="15" name="Chart 14">
          <a:extLst>
            <a:ext uri="{FF2B5EF4-FFF2-40B4-BE49-F238E27FC236}">
              <a16:creationId xmlns:a16="http://schemas.microsoft.com/office/drawing/2014/main" id="{271CFD65-3FAF-2CF4-3704-856AE3F39F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69272</xdr:colOff>
      <xdr:row>0</xdr:row>
      <xdr:rowOff>55419</xdr:rowOff>
    </xdr:from>
    <xdr:to>
      <xdr:col>5</xdr:col>
      <xdr:colOff>41563</xdr:colOff>
      <xdr:row>3</xdr:row>
      <xdr:rowOff>133926</xdr:rowOff>
    </xdr:to>
    <xdr:sp macro="" textlink="">
      <xdr:nvSpPr>
        <xdr:cNvPr id="2" name="Rectangle: Rounded Corners 1">
          <a:extLst>
            <a:ext uri="{FF2B5EF4-FFF2-40B4-BE49-F238E27FC236}">
              <a16:creationId xmlns:a16="http://schemas.microsoft.com/office/drawing/2014/main" id="{235208E9-E0B8-47D3-1B0B-355EAFFFD1EB}"/>
            </a:ext>
          </a:extLst>
        </xdr:cNvPr>
        <xdr:cNvSpPr/>
      </xdr:nvSpPr>
      <xdr:spPr>
        <a:xfrm>
          <a:off x="69272" y="55419"/>
          <a:ext cx="3020291" cy="632689"/>
        </a:xfrm>
        <a:prstGeom prst="roundRect">
          <a:avLst>
            <a:gd name="adj" fmla="val 1666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0</xdr:col>
      <xdr:colOff>73891</xdr:colOff>
      <xdr:row>4</xdr:row>
      <xdr:rowOff>18473</xdr:rowOff>
    </xdr:from>
    <xdr:to>
      <xdr:col>1</xdr:col>
      <xdr:colOff>129309</xdr:colOff>
      <xdr:row>18</xdr:row>
      <xdr:rowOff>115454</xdr:rowOff>
    </xdr:to>
    <xdr:sp macro="" textlink="">
      <xdr:nvSpPr>
        <xdr:cNvPr id="6" name="Rectangle: Rounded Corners 5">
          <a:extLst>
            <a:ext uri="{FF2B5EF4-FFF2-40B4-BE49-F238E27FC236}">
              <a16:creationId xmlns:a16="http://schemas.microsoft.com/office/drawing/2014/main" id="{53D374E2-0D2C-0BC4-A4E0-87B1E593D918}"/>
            </a:ext>
          </a:extLst>
        </xdr:cNvPr>
        <xdr:cNvSpPr/>
      </xdr:nvSpPr>
      <xdr:spPr>
        <a:xfrm>
          <a:off x="73891" y="738140"/>
          <a:ext cx="669251" cy="2615814"/>
        </a:xfrm>
        <a:prstGeom prst="roundRect">
          <a:avLst>
            <a:gd name="adj" fmla="val 6945"/>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7</xdr:col>
      <xdr:colOff>161638</xdr:colOff>
      <xdr:row>9</xdr:row>
      <xdr:rowOff>110837</xdr:rowOff>
    </xdr:from>
    <xdr:to>
      <xdr:col>12</xdr:col>
      <xdr:colOff>526474</xdr:colOff>
      <xdr:row>18</xdr:row>
      <xdr:rowOff>124691</xdr:rowOff>
    </xdr:to>
    <xdr:sp macro="" textlink="">
      <xdr:nvSpPr>
        <xdr:cNvPr id="12" name="Rectangle: Rounded Corners 11">
          <a:extLst>
            <a:ext uri="{FF2B5EF4-FFF2-40B4-BE49-F238E27FC236}">
              <a16:creationId xmlns:a16="http://schemas.microsoft.com/office/drawing/2014/main" id="{D5E70384-00AB-48C3-8838-4596D9257940}"/>
            </a:ext>
          </a:extLst>
        </xdr:cNvPr>
        <xdr:cNvSpPr/>
      </xdr:nvSpPr>
      <xdr:spPr>
        <a:xfrm>
          <a:off x="4428838" y="1776351"/>
          <a:ext cx="3412836" cy="1679369"/>
        </a:xfrm>
        <a:prstGeom prst="roundRect">
          <a:avLst>
            <a:gd name="adj" fmla="val 4092"/>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5</xdr:col>
      <xdr:colOff>115455</xdr:colOff>
      <xdr:row>0</xdr:row>
      <xdr:rowOff>64657</xdr:rowOff>
    </xdr:from>
    <xdr:to>
      <xdr:col>7</xdr:col>
      <xdr:colOff>60036</xdr:colOff>
      <xdr:row>3</xdr:row>
      <xdr:rowOff>157019</xdr:rowOff>
    </xdr:to>
    <xdr:sp macro="" textlink="">
      <xdr:nvSpPr>
        <xdr:cNvPr id="13" name="Rectangle: Rounded Corners 12">
          <a:extLst>
            <a:ext uri="{FF2B5EF4-FFF2-40B4-BE49-F238E27FC236}">
              <a16:creationId xmlns:a16="http://schemas.microsoft.com/office/drawing/2014/main" id="{695FD06D-908F-B119-6CBD-8B236F99CD69}"/>
            </a:ext>
          </a:extLst>
        </xdr:cNvPr>
        <xdr:cNvSpPr/>
      </xdr:nvSpPr>
      <xdr:spPr>
        <a:xfrm>
          <a:off x="3163455" y="64657"/>
          <a:ext cx="1163781" cy="646544"/>
        </a:xfrm>
        <a:prstGeom prst="roundRect">
          <a:avLst>
            <a:gd name="adj" fmla="val 16667"/>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147782</xdr:colOff>
      <xdr:row>0</xdr:row>
      <xdr:rowOff>78509</xdr:rowOff>
    </xdr:from>
    <xdr:to>
      <xdr:col>9</xdr:col>
      <xdr:colOff>587723</xdr:colOff>
      <xdr:row>9</xdr:row>
      <xdr:rowOff>23092</xdr:rowOff>
    </xdr:to>
    <xdr:sp macro="" textlink="">
      <xdr:nvSpPr>
        <xdr:cNvPr id="14" name="Rectangle: Rounded Corners 13">
          <a:extLst>
            <a:ext uri="{FF2B5EF4-FFF2-40B4-BE49-F238E27FC236}">
              <a16:creationId xmlns:a16="http://schemas.microsoft.com/office/drawing/2014/main" id="{09E99788-2E9A-ACB0-A2FE-E0934A064D7B}"/>
            </a:ext>
          </a:extLst>
        </xdr:cNvPr>
        <xdr:cNvSpPr/>
      </xdr:nvSpPr>
      <xdr:spPr>
        <a:xfrm>
          <a:off x="4414982" y="78509"/>
          <a:ext cx="1659141" cy="1607128"/>
        </a:xfrm>
        <a:prstGeom prst="roundRect">
          <a:avLst>
            <a:gd name="adj" fmla="val 9152"/>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73891</xdr:colOff>
      <xdr:row>0</xdr:row>
      <xdr:rowOff>78509</xdr:rowOff>
    </xdr:from>
    <xdr:to>
      <xdr:col>12</xdr:col>
      <xdr:colOff>513832</xdr:colOff>
      <xdr:row>9</xdr:row>
      <xdr:rowOff>23092</xdr:rowOff>
    </xdr:to>
    <xdr:sp macro="" textlink="">
      <xdr:nvSpPr>
        <xdr:cNvPr id="17" name="Rectangle: Rounded Corners 16">
          <a:extLst>
            <a:ext uri="{FF2B5EF4-FFF2-40B4-BE49-F238E27FC236}">
              <a16:creationId xmlns:a16="http://schemas.microsoft.com/office/drawing/2014/main" id="{329C2E20-0984-A418-DDBC-321B8FDC73BD}"/>
            </a:ext>
          </a:extLst>
        </xdr:cNvPr>
        <xdr:cNvSpPr/>
      </xdr:nvSpPr>
      <xdr:spPr>
        <a:xfrm>
          <a:off x="6169891" y="78509"/>
          <a:ext cx="1659141" cy="1607128"/>
        </a:xfrm>
        <a:prstGeom prst="roundRect">
          <a:avLst>
            <a:gd name="adj" fmla="val 9152"/>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184734</xdr:colOff>
      <xdr:row>4</xdr:row>
      <xdr:rowOff>18476</xdr:rowOff>
    </xdr:from>
    <xdr:to>
      <xdr:col>3</xdr:col>
      <xdr:colOff>88089</xdr:colOff>
      <xdr:row>7</xdr:row>
      <xdr:rowOff>110838</xdr:rowOff>
    </xdr:to>
    <xdr:sp macro="" textlink="">
      <xdr:nvSpPr>
        <xdr:cNvPr id="18" name="Rectangle: Rounded Corners 17">
          <a:extLst>
            <a:ext uri="{FF2B5EF4-FFF2-40B4-BE49-F238E27FC236}">
              <a16:creationId xmlns:a16="http://schemas.microsoft.com/office/drawing/2014/main" id="{D64634BF-9EDA-0C43-BB36-010657B4EA89}"/>
            </a:ext>
          </a:extLst>
        </xdr:cNvPr>
        <xdr:cNvSpPr/>
      </xdr:nvSpPr>
      <xdr:spPr>
        <a:xfrm>
          <a:off x="794334" y="758705"/>
          <a:ext cx="1122555" cy="647533"/>
        </a:xfrm>
        <a:prstGeom prst="roundRect">
          <a:avLst>
            <a:gd name="adj" fmla="val 523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170708</xdr:colOff>
      <xdr:row>4</xdr:row>
      <xdr:rowOff>18476</xdr:rowOff>
    </xdr:from>
    <xdr:to>
      <xdr:col>5</xdr:col>
      <xdr:colOff>74063</xdr:colOff>
      <xdr:row>7</xdr:row>
      <xdr:rowOff>110838</xdr:rowOff>
    </xdr:to>
    <xdr:sp macro="" textlink="">
      <xdr:nvSpPr>
        <xdr:cNvPr id="21" name="Rectangle: Rounded Corners 20">
          <a:extLst>
            <a:ext uri="{FF2B5EF4-FFF2-40B4-BE49-F238E27FC236}">
              <a16:creationId xmlns:a16="http://schemas.microsoft.com/office/drawing/2014/main" id="{B652B814-55B5-802E-7C48-1C25EA134C30}"/>
            </a:ext>
          </a:extLst>
        </xdr:cNvPr>
        <xdr:cNvSpPr/>
      </xdr:nvSpPr>
      <xdr:spPr>
        <a:xfrm>
          <a:off x="1999508" y="758705"/>
          <a:ext cx="1122555" cy="647533"/>
        </a:xfrm>
        <a:prstGeom prst="roundRect">
          <a:avLst>
            <a:gd name="adj" fmla="val 523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156681</xdr:colOff>
      <xdr:row>4</xdr:row>
      <xdr:rowOff>18476</xdr:rowOff>
    </xdr:from>
    <xdr:to>
      <xdr:col>7</xdr:col>
      <xdr:colOff>60036</xdr:colOff>
      <xdr:row>7</xdr:row>
      <xdr:rowOff>110838</xdr:rowOff>
    </xdr:to>
    <xdr:sp macro="" textlink="">
      <xdr:nvSpPr>
        <xdr:cNvPr id="22" name="Rectangle: Rounded Corners 21">
          <a:extLst>
            <a:ext uri="{FF2B5EF4-FFF2-40B4-BE49-F238E27FC236}">
              <a16:creationId xmlns:a16="http://schemas.microsoft.com/office/drawing/2014/main" id="{A1DA73C7-967A-DAEC-64E6-F2625539C6CE}"/>
            </a:ext>
          </a:extLst>
        </xdr:cNvPr>
        <xdr:cNvSpPr/>
      </xdr:nvSpPr>
      <xdr:spPr>
        <a:xfrm>
          <a:off x="3204681" y="758705"/>
          <a:ext cx="1122555" cy="647533"/>
        </a:xfrm>
        <a:prstGeom prst="roundRect">
          <a:avLst>
            <a:gd name="adj" fmla="val 523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xdr:col>
      <xdr:colOff>198577</xdr:colOff>
      <xdr:row>11</xdr:row>
      <xdr:rowOff>166256</xdr:rowOff>
    </xdr:from>
    <xdr:to>
      <xdr:col>7</xdr:col>
      <xdr:colOff>60036</xdr:colOff>
      <xdr:row>18</xdr:row>
      <xdr:rowOff>120073</xdr:rowOff>
    </xdr:to>
    <xdr:sp macro="" textlink="">
      <xdr:nvSpPr>
        <xdr:cNvPr id="25" name="Rectangle: Rounded Corners 24">
          <a:extLst>
            <a:ext uri="{FF2B5EF4-FFF2-40B4-BE49-F238E27FC236}">
              <a16:creationId xmlns:a16="http://schemas.microsoft.com/office/drawing/2014/main" id="{7146389D-163F-A0C4-91C3-310086D9B454}"/>
            </a:ext>
          </a:extLst>
        </xdr:cNvPr>
        <xdr:cNvSpPr/>
      </xdr:nvSpPr>
      <xdr:spPr>
        <a:xfrm>
          <a:off x="808177" y="2198256"/>
          <a:ext cx="3519059" cy="1246908"/>
        </a:xfrm>
        <a:prstGeom prst="roundRect">
          <a:avLst>
            <a:gd name="adj" fmla="val 5894"/>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xdr:col>
      <xdr:colOff>32329</xdr:colOff>
      <xdr:row>0</xdr:row>
      <xdr:rowOff>115456</xdr:rowOff>
    </xdr:from>
    <xdr:to>
      <xdr:col>4</xdr:col>
      <xdr:colOff>600362</xdr:colOff>
      <xdr:row>1</xdr:row>
      <xdr:rowOff>124691</xdr:rowOff>
    </xdr:to>
    <xdr:sp macro="" textlink="">
      <xdr:nvSpPr>
        <xdr:cNvPr id="26" name="TextBox 25">
          <a:extLst>
            <a:ext uri="{FF2B5EF4-FFF2-40B4-BE49-F238E27FC236}">
              <a16:creationId xmlns:a16="http://schemas.microsoft.com/office/drawing/2014/main" id="{6FB8F80A-FC4A-CA52-281C-28E9B01B4604}"/>
            </a:ext>
          </a:extLst>
        </xdr:cNvPr>
        <xdr:cNvSpPr txBox="1"/>
      </xdr:nvSpPr>
      <xdr:spPr>
        <a:xfrm>
          <a:off x="641929" y="115456"/>
          <a:ext cx="2396833" cy="193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200" b="1"/>
            <a:t>Hospital Emergency Room</a:t>
          </a:r>
          <a:r>
            <a:rPr lang="en-IN" sz="1200" b="1" baseline="0"/>
            <a:t> </a:t>
          </a:r>
          <a:r>
            <a:rPr lang="en-IN" sz="1200" b="1"/>
            <a:t>Dashboard</a:t>
          </a:r>
        </a:p>
      </xdr:txBody>
    </xdr:sp>
    <xdr:clientData/>
  </xdr:twoCellAnchor>
  <xdr:twoCellAnchor editAs="oneCell">
    <xdr:from>
      <xdr:col>0</xdr:col>
      <xdr:colOff>0</xdr:colOff>
      <xdr:row>0</xdr:row>
      <xdr:rowOff>32327</xdr:rowOff>
    </xdr:from>
    <xdr:to>
      <xdr:col>1</xdr:col>
      <xdr:colOff>205534</xdr:colOff>
      <xdr:row>3</xdr:row>
      <xdr:rowOff>143163</xdr:rowOff>
    </xdr:to>
    <xdr:pic>
      <xdr:nvPicPr>
        <xdr:cNvPr id="30" name="Picture 29">
          <a:extLst>
            <a:ext uri="{FF2B5EF4-FFF2-40B4-BE49-F238E27FC236}">
              <a16:creationId xmlns:a16="http://schemas.microsoft.com/office/drawing/2014/main" id="{2DCC0DEF-E971-9B50-CE51-86A99F8D95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2327"/>
          <a:ext cx="815134" cy="665018"/>
        </a:xfrm>
        <a:prstGeom prst="rect">
          <a:avLst/>
        </a:prstGeom>
      </xdr:spPr>
    </xdr:pic>
    <xdr:clientData/>
  </xdr:twoCellAnchor>
  <xdr:twoCellAnchor editAs="absolute">
    <xdr:from>
      <xdr:col>2</xdr:col>
      <xdr:colOff>170873</xdr:colOff>
      <xdr:row>1</xdr:row>
      <xdr:rowOff>157018</xdr:rowOff>
    </xdr:from>
    <xdr:to>
      <xdr:col>3</xdr:col>
      <xdr:colOff>267854</xdr:colOff>
      <xdr:row>2</xdr:row>
      <xdr:rowOff>110835</xdr:rowOff>
    </xdr:to>
    <xdr:sp macro="" textlink="">
      <xdr:nvSpPr>
        <xdr:cNvPr id="31" name="TextBox 30">
          <a:extLst>
            <a:ext uri="{FF2B5EF4-FFF2-40B4-BE49-F238E27FC236}">
              <a16:creationId xmlns:a16="http://schemas.microsoft.com/office/drawing/2014/main" id="{56F1FF9F-DF92-9CB1-070A-1DC1D68E047F}"/>
            </a:ext>
          </a:extLst>
        </xdr:cNvPr>
        <xdr:cNvSpPr txBox="1"/>
      </xdr:nvSpPr>
      <xdr:spPr>
        <a:xfrm>
          <a:off x="1390073" y="341745"/>
          <a:ext cx="706581" cy="13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Monthly Report</a:t>
          </a:r>
        </a:p>
      </xdr:txBody>
    </xdr:sp>
    <xdr:clientData/>
  </xdr:twoCellAnchor>
  <xdr:twoCellAnchor editAs="absolute">
    <xdr:from>
      <xdr:col>1</xdr:col>
      <xdr:colOff>189345</xdr:colOff>
      <xdr:row>5</xdr:row>
      <xdr:rowOff>55421</xdr:rowOff>
    </xdr:from>
    <xdr:to>
      <xdr:col>3</xdr:col>
      <xdr:colOff>83127</xdr:colOff>
      <xdr:row>6</xdr:row>
      <xdr:rowOff>9238</xdr:rowOff>
    </xdr:to>
    <xdr:sp macro="" textlink="">
      <xdr:nvSpPr>
        <xdr:cNvPr id="34" name="TextBox 33">
          <a:extLst>
            <a:ext uri="{FF2B5EF4-FFF2-40B4-BE49-F238E27FC236}">
              <a16:creationId xmlns:a16="http://schemas.microsoft.com/office/drawing/2014/main" id="{BA4DDFAF-9443-E675-DDF2-BA7538471F6C}"/>
            </a:ext>
          </a:extLst>
        </xdr:cNvPr>
        <xdr:cNvSpPr txBox="1"/>
      </xdr:nvSpPr>
      <xdr:spPr>
        <a:xfrm>
          <a:off x="798945" y="979057"/>
          <a:ext cx="1112982" cy="13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No.</a:t>
          </a:r>
          <a:r>
            <a:rPr lang="en-IN" sz="800" b="1" baseline="0"/>
            <a:t> of Patient</a:t>
          </a:r>
          <a:endParaRPr lang="en-IN" sz="800" b="1"/>
        </a:p>
      </xdr:txBody>
    </xdr:sp>
    <xdr:clientData/>
  </xdr:twoCellAnchor>
  <xdr:twoCellAnchor editAs="absolute">
    <xdr:from>
      <xdr:col>1</xdr:col>
      <xdr:colOff>189345</xdr:colOff>
      <xdr:row>4</xdr:row>
      <xdr:rowOff>87745</xdr:rowOff>
    </xdr:from>
    <xdr:to>
      <xdr:col>3</xdr:col>
      <xdr:colOff>83127</xdr:colOff>
      <xdr:row>5</xdr:row>
      <xdr:rowOff>50799</xdr:rowOff>
    </xdr:to>
    <xdr:sp macro="" textlink="'Pivot Report'!$A$6">
      <xdr:nvSpPr>
        <xdr:cNvPr id="35" name="TextBox 34">
          <a:extLst>
            <a:ext uri="{FF2B5EF4-FFF2-40B4-BE49-F238E27FC236}">
              <a16:creationId xmlns:a16="http://schemas.microsoft.com/office/drawing/2014/main" id="{FA5856E7-96E1-1F36-1AC0-4A7C8AF7CE60}"/>
            </a:ext>
          </a:extLst>
        </xdr:cNvPr>
        <xdr:cNvSpPr txBox="1"/>
      </xdr:nvSpPr>
      <xdr:spPr>
        <a:xfrm>
          <a:off x="798945" y="826654"/>
          <a:ext cx="1112982" cy="147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17B20C78-5128-428A-AB7F-7207DD393B20}" type="TxLink">
            <a:rPr lang="en-US" sz="1100" b="0" i="0" u="none" strike="noStrike">
              <a:solidFill>
                <a:srgbClr val="000000"/>
              </a:solidFill>
              <a:latin typeface="Calibri"/>
              <a:ea typeface="Calibri"/>
              <a:cs typeface="Calibri"/>
            </a:rPr>
            <a:pPr algn="ctr"/>
            <a:t>519</a:t>
          </a:fld>
          <a:endParaRPr lang="en-IN" sz="800" b="1"/>
        </a:p>
      </xdr:txBody>
    </xdr:sp>
    <xdr:clientData/>
  </xdr:twoCellAnchor>
  <xdr:twoCellAnchor editAs="absolute">
    <xdr:from>
      <xdr:col>3</xdr:col>
      <xdr:colOff>170872</xdr:colOff>
      <xdr:row>5</xdr:row>
      <xdr:rowOff>55421</xdr:rowOff>
    </xdr:from>
    <xdr:to>
      <xdr:col>5</xdr:col>
      <xdr:colOff>64654</xdr:colOff>
      <xdr:row>6</xdr:row>
      <xdr:rowOff>9238</xdr:rowOff>
    </xdr:to>
    <xdr:sp macro="" textlink="">
      <xdr:nvSpPr>
        <xdr:cNvPr id="36" name="TextBox 35">
          <a:extLst>
            <a:ext uri="{FF2B5EF4-FFF2-40B4-BE49-F238E27FC236}">
              <a16:creationId xmlns:a16="http://schemas.microsoft.com/office/drawing/2014/main" id="{68D73ADB-80D3-071C-D7AA-345256D2FE09}"/>
            </a:ext>
          </a:extLst>
        </xdr:cNvPr>
        <xdr:cNvSpPr txBox="1"/>
      </xdr:nvSpPr>
      <xdr:spPr>
        <a:xfrm>
          <a:off x="1999672" y="979057"/>
          <a:ext cx="1112982" cy="13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Average Wait</a:t>
          </a:r>
          <a:r>
            <a:rPr lang="en-IN" sz="800" b="1" baseline="0"/>
            <a:t> Time</a:t>
          </a:r>
          <a:endParaRPr lang="en-IN" sz="800" b="1"/>
        </a:p>
      </xdr:txBody>
    </xdr:sp>
    <xdr:clientData/>
  </xdr:twoCellAnchor>
  <xdr:twoCellAnchor editAs="absolute">
    <xdr:from>
      <xdr:col>5</xdr:col>
      <xdr:colOff>161636</xdr:colOff>
      <xdr:row>5</xdr:row>
      <xdr:rowOff>46185</xdr:rowOff>
    </xdr:from>
    <xdr:to>
      <xdr:col>7</xdr:col>
      <xdr:colOff>55418</xdr:colOff>
      <xdr:row>6</xdr:row>
      <xdr:rowOff>2</xdr:rowOff>
    </xdr:to>
    <xdr:sp macro="" textlink="">
      <xdr:nvSpPr>
        <xdr:cNvPr id="42" name="TextBox 41">
          <a:extLst>
            <a:ext uri="{FF2B5EF4-FFF2-40B4-BE49-F238E27FC236}">
              <a16:creationId xmlns:a16="http://schemas.microsoft.com/office/drawing/2014/main" id="{1478049E-23AF-4250-09B3-B4EDADDA08CF}"/>
            </a:ext>
          </a:extLst>
        </xdr:cNvPr>
        <xdr:cNvSpPr txBox="1"/>
      </xdr:nvSpPr>
      <xdr:spPr>
        <a:xfrm>
          <a:off x="3209636" y="969821"/>
          <a:ext cx="1112982" cy="13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Patient Satisfication</a:t>
          </a:r>
          <a:r>
            <a:rPr lang="en-IN" sz="800" b="1" baseline="0"/>
            <a:t> Score</a:t>
          </a:r>
          <a:endParaRPr lang="en-IN" sz="800" b="1"/>
        </a:p>
      </xdr:txBody>
    </xdr:sp>
    <xdr:clientData/>
  </xdr:twoCellAnchor>
  <xdr:twoCellAnchor editAs="absolute">
    <xdr:from>
      <xdr:col>3</xdr:col>
      <xdr:colOff>175490</xdr:colOff>
      <xdr:row>4</xdr:row>
      <xdr:rowOff>87745</xdr:rowOff>
    </xdr:from>
    <xdr:to>
      <xdr:col>5</xdr:col>
      <xdr:colOff>69272</xdr:colOff>
      <xdr:row>5</xdr:row>
      <xdr:rowOff>50799</xdr:rowOff>
    </xdr:to>
    <xdr:sp macro="" textlink="'Pivot Report'!$A$11">
      <xdr:nvSpPr>
        <xdr:cNvPr id="43" name="TextBox 42">
          <a:extLst>
            <a:ext uri="{FF2B5EF4-FFF2-40B4-BE49-F238E27FC236}">
              <a16:creationId xmlns:a16="http://schemas.microsoft.com/office/drawing/2014/main" id="{CA5445BC-F460-0657-D555-59E870576159}"/>
            </a:ext>
          </a:extLst>
        </xdr:cNvPr>
        <xdr:cNvSpPr txBox="1"/>
      </xdr:nvSpPr>
      <xdr:spPr>
        <a:xfrm>
          <a:off x="2004290" y="826654"/>
          <a:ext cx="1112982" cy="147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D8F0E966-1487-4E64-A218-D7E68C0EA8E1}" type="TxLink">
            <a:rPr lang="en-US" sz="1100" b="0" i="0" u="none" strike="noStrike">
              <a:solidFill>
                <a:srgbClr val="000000"/>
              </a:solidFill>
              <a:latin typeface="Calibri"/>
              <a:ea typeface="Calibri"/>
              <a:cs typeface="Calibri"/>
            </a:rPr>
            <a:pPr algn="ctr"/>
            <a:t>35.81</a:t>
          </a:fld>
          <a:endParaRPr lang="en-IN" sz="800" b="1"/>
        </a:p>
      </xdr:txBody>
    </xdr:sp>
    <xdr:clientData/>
  </xdr:twoCellAnchor>
  <xdr:twoCellAnchor editAs="absolute">
    <xdr:from>
      <xdr:col>5</xdr:col>
      <xdr:colOff>161635</xdr:colOff>
      <xdr:row>4</xdr:row>
      <xdr:rowOff>87745</xdr:rowOff>
    </xdr:from>
    <xdr:to>
      <xdr:col>7</xdr:col>
      <xdr:colOff>55417</xdr:colOff>
      <xdr:row>5</xdr:row>
      <xdr:rowOff>50799</xdr:rowOff>
    </xdr:to>
    <xdr:sp macro="" textlink="'Pivot Report'!$A$16">
      <xdr:nvSpPr>
        <xdr:cNvPr id="44" name="TextBox 43">
          <a:extLst>
            <a:ext uri="{FF2B5EF4-FFF2-40B4-BE49-F238E27FC236}">
              <a16:creationId xmlns:a16="http://schemas.microsoft.com/office/drawing/2014/main" id="{3497D1DE-1CB4-ABDF-8C3B-01C154BD2E10}"/>
            </a:ext>
          </a:extLst>
        </xdr:cNvPr>
        <xdr:cNvSpPr txBox="1"/>
      </xdr:nvSpPr>
      <xdr:spPr>
        <a:xfrm>
          <a:off x="3209635" y="826654"/>
          <a:ext cx="1112982" cy="147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88A33792-5C7A-4C42-B490-77E43C011230}" type="TxLink">
            <a:rPr lang="en-US" sz="1100" b="0" i="0" u="none" strike="noStrike">
              <a:solidFill>
                <a:srgbClr val="000000"/>
              </a:solidFill>
              <a:latin typeface="Calibri"/>
              <a:ea typeface="Calibri"/>
              <a:cs typeface="Calibri"/>
            </a:rPr>
            <a:pPr algn="ctr"/>
            <a:t>5.15</a:t>
          </a:fld>
          <a:endParaRPr lang="en-IN" sz="800" b="1"/>
        </a:p>
      </xdr:txBody>
    </xdr:sp>
    <xdr:clientData/>
  </xdr:twoCellAnchor>
  <xdr:twoCellAnchor editAs="oneCell">
    <xdr:from>
      <xdr:col>4</xdr:col>
      <xdr:colOff>452582</xdr:colOff>
      <xdr:row>4</xdr:row>
      <xdr:rowOff>43963</xdr:rowOff>
    </xdr:from>
    <xdr:to>
      <xdr:col>5</xdr:col>
      <xdr:colOff>36946</xdr:colOff>
      <xdr:row>5</xdr:row>
      <xdr:rowOff>53200</xdr:rowOff>
    </xdr:to>
    <xdr:pic>
      <xdr:nvPicPr>
        <xdr:cNvPr id="46" name="Graphic 45" descr="Hourglass Finished with solid fill">
          <a:extLst>
            <a:ext uri="{FF2B5EF4-FFF2-40B4-BE49-F238E27FC236}">
              <a16:creationId xmlns:a16="http://schemas.microsoft.com/office/drawing/2014/main" id="{11F4AB15-3539-8DE5-A811-CA3E90B8B51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890982" y="782872"/>
          <a:ext cx="193964" cy="193964"/>
        </a:xfrm>
        <a:prstGeom prst="rect">
          <a:avLst/>
        </a:prstGeom>
      </xdr:spPr>
    </xdr:pic>
    <xdr:clientData/>
  </xdr:twoCellAnchor>
  <xdr:twoCellAnchor editAs="oneCell">
    <xdr:from>
      <xdr:col>2</xdr:col>
      <xdr:colOff>443345</xdr:colOff>
      <xdr:row>4</xdr:row>
      <xdr:rowOff>32326</xdr:rowOff>
    </xdr:from>
    <xdr:to>
      <xdr:col>3</xdr:col>
      <xdr:colOff>57635</xdr:colOff>
      <xdr:row>5</xdr:row>
      <xdr:rowOff>71489</xdr:rowOff>
    </xdr:to>
    <xdr:pic>
      <xdr:nvPicPr>
        <xdr:cNvPr id="48" name="Graphic 47" descr="Male profile with solid fill">
          <a:extLst>
            <a:ext uri="{FF2B5EF4-FFF2-40B4-BE49-F238E27FC236}">
              <a16:creationId xmlns:a16="http://schemas.microsoft.com/office/drawing/2014/main" id="{70CD086B-AE6F-74DA-ADF5-A17746DCB27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662545" y="771235"/>
          <a:ext cx="223890" cy="223890"/>
        </a:xfrm>
        <a:prstGeom prst="rect">
          <a:avLst/>
        </a:prstGeom>
      </xdr:spPr>
    </xdr:pic>
    <xdr:clientData/>
  </xdr:twoCellAnchor>
  <xdr:twoCellAnchor editAs="oneCell">
    <xdr:from>
      <xdr:col>6</xdr:col>
      <xdr:colOff>389220</xdr:colOff>
      <xdr:row>4</xdr:row>
      <xdr:rowOff>32002</xdr:rowOff>
    </xdr:from>
    <xdr:to>
      <xdr:col>7</xdr:col>
      <xdr:colOff>3893</xdr:colOff>
      <xdr:row>5</xdr:row>
      <xdr:rowOff>55419</xdr:rowOff>
    </xdr:to>
    <xdr:pic>
      <xdr:nvPicPr>
        <xdr:cNvPr id="49" name="Picture 48">
          <a:extLst>
            <a:ext uri="{FF2B5EF4-FFF2-40B4-BE49-F238E27FC236}">
              <a16:creationId xmlns:a16="http://schemas.microsoft.com/office/drawing/2014/main" id="{E6B7C44C-F275-8C7F-28F5-28E2105A157B}"/>
            </a:ext>
          </a:extLst>
        </xdr:cNvPr>
        <xdr:cNvPicPr>
          <a:picLocks noChangeAspect="1"/>
        </xdr:cNvPicPr>
      </xdr:nvPicPr>
      <xdr:blipFill>
        <a:blip xmlns:r="http://schemas.openxmlformats.org/officeDocument/2006/relationships" r:embed="rId6"/>
        <a:stretch>
          <a:fillRect/>
        </a:stretch>
      </xdr:blipFill>
      <xdr:spPr>
        <a:xfrm>
          <a:off x="4046820" y="770911"/>
          <a:ext cx="224273" cy="208144"/>
        </a:xfrm>
        <a:prstGeom prst="rect">
          <a:avLst/>
        </a:prstGeom>
      </xdr:spPr>
    </xdr:pic>
    <xdr:clientData/>
  </xdr:twoCellAnchor>
  <xdr:twoCellAnchor editAs="oneCell">
    <xdr:from>
      <xdr:col>0</xdr:col>
      <xdr:colOff>101601</xdr:colOff>
      <xdr:row>4</xdr:row>
      <xdr:rowOff>88240</xdr:rowOff>
    </xdr:from>
    <xdr:to>
      <xdr:col>1</xdr:col>
      <xdr:colOff>104001</xdr:colOff>
      <xdr:row>18</xdr:row>
      <xdr:rowOff>69767</xdr:rowOff>
    </xdr:to>
    <mc:AlternateContent xmlns:mc="http://schemas.openxmlformats.org/markup-compatibility/2006" xmlns:a14="http://schemas.microsoft.com/office/drawing/2010/main">
      <mc:Choice Requires="a14">
        <xdr:graphicFrame macro="">
          <xdr:nvGraphicFramePr>
            <xdr:cNvPr id="50" name="Date (Month)">
              <a:extLst>
                <a:ext uri="{FF2B5EF4-FFF2-40B4-BE49-F238E27FC236}">
                  <a16:creationId xmlns:a16="http://schemas.microsoft.com/office/drawing/2014/main" id="{D8206D0F-BF8B-4D80-BD79-42DCF926BE7C}"/>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101601" y="816373"/>
              <a:ext cx="612000" cy="25299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185056</xdr:colOff>
      <xdr:row>4</xdr:row>
      <xdr:rowOff>185055</xdr:rowOff>
    </xdr:from>
    <xdr:to>
      <xdr:col>3</xdr:col>
      <xdr:colOff>116139</xdr:colOff>
      <xdr:row>7</xdr:row>
      <xdr:rowOff>179049</xdr:rowOff>
    </xdr:to>
    <xdr:graphicFrame macro="">
      <xdr:nvGraphicFramePr>
        <xdr:cNvPr id="55" name="Chart 54">
          <a:hlinkClick xmlns:r="http://schemas.openxmlformats.org/officeDocument/2006/relationships" r:id="rId7"/>
          <a:extLst>
            <a:ext uri="{FF2B5EF4-FFF2-40B4-BE49-F238E27FC236}">
              <a16:creationId xmlns:a16="http://schemas.microsoft.com/office/drawing/2014/main" id="{6211E7D0-2C09-4FCB-96BB-189818513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3</xdr:col>
      <xdr:colOff>146957</xdr:colOff>
      <xdr:row>5</xdr:row>
      <xdr:rowOff>141515</xdr:rowOff>
    </xdr:from>
    <xdr:to>
      <xdr:col>5</xdr:col>
      <xdr:colOff>67153</xdr:colOff>
      <xdr:row>7</xdr:row>
      <xdr:rowOff>169887</xdr:rowOff>
    </xdr:to>
    <xdr:graphicFrame macro="">
      <xdr:nvGraphicFramePr>
        <xdr:cNvPr id="56" name="Chart 55">
          <a:hlinkClick xmlns:r="http://schemas.openxmlformats.org/officeDocument/2006/relationships" r:id="rId9"/>
          <a:extLst>
            <a:ext uri="{FF2B5EF4-FFF2-40B4-BE49-F238E27FC236}">
              <a16:creationId xmlns:a16="http://schemas.microsoft.com/office/drawing/2014/main" id="{CAD69924-52FC-4E3F-BE68-89D259D1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5</xdr:col>
      <xdr:colOff>168730</xdr:colOff>
      <xdr:row>5</xdr:row>
      <xdr:rowOff>141524</xdr:rowOff>
    </xdr:from>
    <xdr:to>
      <xdr:col>7</xdr:col>
      <xdr:colOff>7304</xdr:colOff>
      <xdr:row>7</xdr:row>
      <xdr:rowOff>97971</xdr:rowOff>
    </xdr:to>
    <xdr:graphicFrame macro="">
      <xdr:nvGraphicFramePr>
        <xdr:cNvPr id="57" name="Chart 56">
          <a:hlinkClick xmlns:r="http://schemas.openxmlformats.org/officeDocument/2006/relationships" r:id="rId11"/>
          <a:extLst>
            <a:ext uri="{FF2B5EF4-FFF2-40B4-BE49-F238E27FC236}">
              <a16:creationId xmlns:a16="http://schemas.microsoft.com/office/drawing/2014/main" id="{B92287DD-AAB2-4D4D-927B-2DB6969ED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195214</xdr:colOff>
          <xdr:row>8</xdr:row>
          <xdr:rowOff>16329</xdr:rowOff>
        </xdr:from>
        <xdr:to>
          <xdr:col>7</xdr:col>
          <xdr:colOff>59871</xdr:colOff>
          <xdr:row>11</xdr:row>
          <xdr:rowOff>92528</xdr:rowOff>
        </xdr:to>
        <xdr:pic>
          <xdr:nvPicPr>
            <xdr:cNvPr id="65" name="Picture 64">
              <a:extLst>
                <a:ext uri="{FF2B5EF4-FFF2-40B4-BE49-F238E27FC236}">
                  <a16:creationId xmlns:a16="http://schemas.microsoft.com/office/drawing/2014/main" id="{621D9924-D76E-1DB6-859B-B50B4448C6D1}"/>
                </a:ext>
              </a:extLst>
            </xdr:cNvPr>
            <xdr:cNvPicPr>
              <a:picLocks noChangeAspect="1" noChangeArrowheads="1"/>
              <a:extLst>
                <a:ext uri="{84589F7E-364E-4C9E-8A38-B11213B215E9}">
                  <a14:cameraTool cellRange="'Pivot Report'!$A$28:$D$30" spid="_x0000_s2074"/>
                </a:ext>
              </a:extLst>
            </xdr:cNvPicPr>
          </xdr:nvPicPr>
          <xdr:blipFill>
            <a:blip xmlns:r="http://schemas.openxmlformats.org/officeDocument/2006/relationships" r:embed="rId13"/>
            <a:srcRect/>
            <a:stretch>
              <a:fillRect/>
            </a:stretch>
          </xdr:blipFill>
          <xdr:spPr bwMode="auto">
            <a:xfrm>
              <a:off x="804814" y="1496786"/>
              <a:ext cx="3522257" cy="631371"/>
            </a:xfrm>
            <a:prstGeom prst="roundRect">
              <a:avLst>
                <a:gd name="adj" fmla="val 16667"/>
              </a:avLst>
            </a:prstGeom>
            <a:ln>
              <a:noFill/>
            </a:ln>
            <a:effectLst>
              <a:outerShdw blurRad="76200" dist="38100" dir="7800000" algn="tl" rotWithShape="0">
                <a:srgbClr val="000000">
                  <a:alpha val="40000"/>
                </a:srgbClr>
              </a:outerShdw>
            </a:effectLst>
            <a:extLst>
              <a:ext uri="{909E8E84-426E-40DD-AFC4-6F175D3DCCD1}">
                <a14:hiddenFill>
                  <a:solidFill>
                    <a:srgbClr val="FFFFFF"/>
                  </a:solidFill>
                </a14:hiddenFill>
              </a:ext>
            </a:extLst>
          </xdr:spPr>
        </xdr:pic>
        <xdr:clientData/>
      </xdr:twoCellAnchor>
    </mc:Choice>
    <mc:Fallback/>
  </mc:AlternateContent>
  <xdr:twoCellAnchor editAs="absolute">
    <xdr:from>
      <xdr:col>1</xdr:col>
      <xdr:colOff>201386</xdr:colOff>
      <xdr:row>12</xdr:row>
      <xdr:rowOff>0</xdr:rowOff>
    </xdr:from>
    <xdr:to>
      <xdr:col>7</xdr:col>
      <xdr:colOff>21773</xdr:colOff>
      <xdr:row>18</xdr:row>
      <xdr:rowOff>10884</xdr:rowOff>
    </xdr:to>
    <xdr:graphicFrame macro="">
      <xdr:nvGraphicFramePr>
        <xdr:cNvPr id="66" name="Chart 65">
          <a:extLst>
            <a:ext uri="{FF2B5EF4-FFF2-40B4-BE49-F238E27FC236}">
              <a16:creationId xmlns:a16="http://schemas.microsoft.com/office/drawing/2014/main" id="{F2622F39-8409-494A-B68D-0202B9958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2</xdr:col>
      <xdr:colOff>170873</xdr:colOff>
      <xdr:row>1</xdr:row>
      <xdr:rowOff>156688</xdr:rowOff>
    </xdr:from>
    <xdr:to>
      <xdr:col>3</xdr:col>
      <xdr:colOff>267854</xdr:colOff>
      <xdr:row>2</xdr:row>
      <xdr:rowOff>110505</xdr:rowOff>
    </xdr:to>
    <xdr:sp macro="" textlink="">
      <xdr:nvSpPr>
        <xdr:cNvPr id="67" name="TextBox 66">
          <a:extLst>
            <a:ext uri="{FF2B5EF4-FFF2-40B4-BE49-F238E27FC236}">
              <a16:creationId xmlns:a16="http://schemas.microsoft.com/office/drawing/2014/main" id="{83BA67DF-8E53-4A4E-A711-885950002E4B}"/>
            </a:ext>
          </a:extLst>
        </xdr:cNvPr>
        <xdr:cNvSpPr txBox="1"/>
      </xdr:nvSpPr>
      <xdr:spPr>
        <a:xfrm>
          <a:off x="1390073" y="341745"/>
          <a:ext cx="706581" cy="13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Monthly Report</a:t>
          </a:r>
        </a:p>
      </xdr:txBody>
    </xdr:sp>
    <xdr:clientData/>
  </xdr:twoCellAnchor>
  <xdr:twoCellAnchor editAs="absolute">
    <xdr:from>
      <xdr:col>2</xdr:col>
      <xdr:colOff>168729</xdr:colOff>
      <xdr:row>17</xdr:row>
      <xdr:rowOff>140362</xdr:rowOff>
    </xdr:from>
    <xdr:to>
      <xdr:col>6</xdr:col>
      <xdr:colOff>27214</xdr:colOff>
      <xdr:row>18</xdr:row>
      <xdr:rowOff>146958</xdr:rowOff>
    </xdr:to>
    <xdr:sp macro="" textlink="">
      <xdr:nvSpPr>
        <xdr:cNvPr id="68" name="TextBox 67">
          <a:extLst>
            <a:ext uri="{FF2B5EF4-FFF2-40B4-BE49-F238E27FC236}">
              <a16:creationId xmlns:a16="http://schemas.microsoft.com/office/drawing/2014/main" id="{51EFF841-D27A-3603-B44B-1F9EC4358A60}"/>
            </a:ext>
          </a:extLst>
        </xdr:cNvPr>
        <xdr:cNvSpPr txBox="1"/>
      </xdr:nvSpPr>
      <xdr:spPr>
        <a:xfrm>
          <a:off x="1387929" y="3286333"/>
          <a:ext cx="2296885" cy="191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No. of Patient by Age Group</a:t>
          </a:r>
        </a:p>
      </xdr:txBody>
    </xdr:sp>
    <xdr:clientData/>
  </xdr:twoCellAnchor>
  <xdr:twoCellAnchor editAs="absolute">
    <xdr:from>
      <xdr:col>7</xdr:col>
      <xdr:colOff>201386</xdr:colOff>
      <xdr:row>0</xdr:row>
      <xdr:rowOff>87086</xdr:rowOff>
    </xdr:from>
    <xdr:to>
      <xdr:col>9</xdr:col>
      <xdr:colOff>527957</xdr:colOff>
      <xdr:row>8</xdr:row>
      <xdr:rowOff>168729</xdr:rowOff>
    </xdr:to>
    <xdr:graphicFrame macro="">
      <xdr:nvGraphicFramePr>
        <xdr:cNvPr id="69" name="Chart 68">
          <a:extLst>
            <a:ext uri="{FF2B5EF4-FFF2-40B4-BE49-F238E27FC236}">
              <a16:creationId xmlns:a16="http://schemas.microsoft.com/office/drawing/2014/main" id="{0DFB19D3-2A52-46D0-A62E-8510E132F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7</xdr:col>
      <xdr:colOff>206829</xdr:colOff>
      <xdr:row>8</xdr:row>
      <xdr:rowOff>26060</xdr:rowOff>
    </xdr:from>
    <xdr:to>
      <xdr:col>9</xdr:col>
      <xdr:colOff>500742</xdr:colOff>
      <xdr:row>9</xdr:row>
      <xdr:rowOff>43543</xdr:rowOff>
    </xdr:to>
    <xdr:sp macro="" textlink="">
      <xdr:nvSpPr>
        <xdr:cNvPr id="70" name="TextBox 69">
          <a:extLst>
            <a:ext uri="{FF2B5EF4-FFF2-40B4-BE49-F238E27FC236}">
              <a16:creationId xmlns:a16="http://schemas.microsoft.com/office/drawing/2014/main" id="{9FE99B94-0B3D-DB8A-CC30-849A834F7ED3}"/>
            </a:ext>
          </a:extLst>
        </xdr:cNvPr>
        <xdr:cNvSpPr txBox="1"/>
      </xdr:nvSpPr>
      <xdr:spPr>
        <a:xfrm>
          <a:off x="4474029" y="1506517"/>
          <a:ext cx="1513113" cy="202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Patients</a:t>
          </a:r>
          <a:r>
            <a:rPr lang="en-IN" sz="800" b="1" baseline="0"/>
            <a:t> Attend Status</a:t>
          </a:r>
          <a:endParaRPr lang="en-IN" sz="800" b="1"/>
        </a:p>
      </xdr:txBody>
    </xdr:sp>
    <xdr:clientData/>
  </xdr:twoCellAnchor>
  <xdr:twoCellAnchor editAs="absolute">
    <xdr:from>
      <xdr:col>10</xdr:col>
      <xdr:colOff>195942</xdr:colOff>
      <xdr:row>0</xdr:row>
      <xdr:rowOff>146958</xdr:rowOff>
    </xdr:from>
    <xdr:to>
      <xdr:col>12</xdr:col>
      <xdr:colOff>408213</xdr:colOff>
      <xdr:row>8</xdr:row>
      <xdr:rowOff>10886</xdr:rowOff>
    </xdr:to>
    <xdr:graphicFrame macro="">
      <xdr:nvGraphicFramePr>
        <xdr:cNvPr id="71" name="Chart 70">
          <a:extLst>
            <a:ext uri="{FF2B5EF4-FFF2-40B4-BE49-F238E27FC236}">
              <a16:creationId xmlns:a16="http://schemas.microsoft.com/office/drawing/2014/main" id="{1DBD23A2-9CD8-4288-BF9D-D95354034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10</xdr:col>
      <xdr:colOff>157843</xdr:colOff>
      <xdr:row>8</xdr:row>
      <xdr:rowOff>26060</xdr:rowOff>
    </xdr:from>
    <xdr:to>
      <xdr:col>12</xdr:col>
      <xdr:colOff>451756</xdr:colOff>
      <xdr:row>9</xdr:row>
      <xdr:rowOff>43543</xdr:rowOff>
    </xdr:to>
    <xdr:sp macro="" textlink="">
      <xdr:nvSpPr>
        <xdr:cNvPr id="72" name="TextBox 71">
          <a:extLst>
            <a:ext uri="{FF2B5EF4-FFF2-40B4-BE49-F238E27FC236}">
              <a16:creationId xmlns:a16="http://schemas.microsoft.com/office/drawing/2014/main" id="{95BA3950-3216-0898-4309-9FEA4E14A661}"/>
            </a:ext>
          </a:extLst>
        </xdr:cNvPr>
        <xdr:cNvSpPr txBox="1"/>
      </xdr:nvSpPr>
      <xdr:spPr>
        <a:xfrm>
          <a:off x="6253843" y="1506517"/>
          <a:ext cx="1513113" cy="202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Gender Wise Analysis</a:t>
          </a:r>
        </a:p>
      </xdr:txBody>
    </xdr:sp>
    <xdr:clientData/>
  </xdr:twoCellAnchor>
  <xdr:twoCellAnchor editAs="absolute">
    <xdr:from>
      <xdr:col>7</xdr:col>
      <xdr:colOff>168729</xdr:colOff>
      <xdr:row>9</xdr:row>
      <xdr:rowOff>119728</xdr:rowOff>
    </xdr:from>
    <xdr:to>
      <xdr:col>12</xdr:col>
      <xdr:colOff>511629</xdr:colOff>
      <xdr:row>18</xdr:row>
      <xdr:rowOff>66027</xdr:rowOff>
    </xdr:to>
    <xdr:graphicFrame macro="">
      <xdr:nvGraphicFramePr>
        <xdr:cNvPr id="73" name="Chart 72">
          <a:extLst>
            <a:ext uri="{FF2B5EF4-FFF2-40B4-BE49-F238E27FC236}">
              <a16:creationId xmlns:a16="http://schemas.microsoft.com/office/drawing/2014/main" id="{40558EAD-30EA-4AA6-9C75-5FC8CDD1B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8</xdr:col>
      <xdr:colOff>76200</xdr:colOff>
      <xdr:row>17</xdr:row>
      <xdr:rowOff>140362</xdr:rowOff>
    </xdr:from>
    <xdr:to>
      <xdr:col>11</xdr:col>
      <xdr:colOff>544285</xdr:colOff>
      <xdr:row>18</xdr:row>
      <xdr:rowOff>146958</xdr:rowOff>
    </xdr:to>
    <xdr:sp macro="" textlink="">
      <xdr:nvSpPr>
        <xdr:cNvPr id="74" name="TextBox 73">
          <a:extLst>
            <a:ext uri="{FF2B5EF4-FFF2-40B4-BE49-F238E27FC236}">
              <a16:creationId xmlns:a16="http://schemas.microsoft.com/office/drawing/2014/main" id="{37DC83DF-EA66-6DA8-4D5C-A62D71AEDEF6}"/>
            </a:ext>
          </a:extLst>
        </xdr:cNvPr>
        <xdr:cNvSpPr txBox="1"/>
      </xdr:nvSpPr>
      <xdr:spPr>
        <a:xfrm>
          <a:off x="4953000" y="3286333"/>
          <a:ext cx="2296885" cy="191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a:t>No. of Patient by Department Referral</a:t>
          </a:r>
        </a:p>
      </xdr:txBody>
    </xdr:sp>
    <xdr:clientData/>
  </xdr:twoCellAnchor>
  <xdr:twoCellAnchor editAs="oneCell">
    <xdr:from>
      <xdr:col>5</xdr:col>
      <xdr:colOff>126340</xdr:colOff>
      <xdr:row>1</xdr:row>
      <xdr:rowOff>80991</xdr:rowOff>
    </xdr:from>
    <xdr:to>
      <xdr:col>7</xdr:col>
      <xdr:colOff>38099</xdr:colOff>
      <xdr:row>3</xdr:row>
      <xdr:rowOff>114306</xdr:rowOff>
    </xdr:to>
    <mc:AlternateContent xmlns:mc="http://schemas.openxmlformats.org/markup-compatibility/2006" xmlns:a14="http://schemas.microsoft.com/office/drawing/2010/main">
      <mc:Choice Requires="a14">
        <xdr:graphicFrame macro="">
          <xdr:nvGraphicFramePr>
            <xdr:cNvPr id="75" name="Date (Year)">
              <a:extLst>
                <a:ext uri="{FF2B5EF4-FFF2-40B4-BE49-F238E27FC236}">
                  <a16:creationId xmlns:a16="http://schemas.microsoft.com/office/drawing/2014/main" id="{BECA7A89-8D73-4361-95C2-BACB8FE89971}"/>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174340" y="263024"/>
              <a:ext cx="1130959" cy="3973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323275</xdr:colOff>
      <xdr:row>0</xdr:row>
      <xdr:rowOff>156686</xdr:rowOff>
    </xdr:from>
    <xdr:to>
      <xdr:col>6</xdr:col>
      <xdr:colOff>420256</xdr:colOff>
      <xdr:row>1</xdr:row>
      <xdr:rowOff>110503</xdr:rowOff>
    </xdr:to>
    <xdr:sp macro="" textlink="">
      <xdr:nvSpPr>
        <xdr:cNvPr id="76" name="TextBox 75">
          <a:extLst>
            <a:ext uri="{FF2B5EF4-FFF2-40B4-BE49-F238E27FC236}">
              <a16:creationId xmlns:a16="http://schemas.microsoft.com/office/drawing/2014/main" id="{9BCF5956-42C7-F0CD-CA5E-BFD9DB826BC2}"/>
            </a:ext>
          </a:extLst>
        </xdr:cNvPr>
        <xdr:cNvSpPr txBox="1"/>
      </xdr:nvSpPr>
      <xdr:spPr>
        <a:xfrm>
          <a:off x="3371275" y="156686"/>
          <a:ext cx="706581" cy="13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000" b="1"/>
            <a:t>Select Year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571500</xdr:colOff>
      <xdr:row>1</xdr:row>
      <xdr:rowOff>0</xdr:rowOff>
    </xdr:from>
    <xdr:to>
      <xdr:col>15</xdr:col>
      <xdr:colOff>22860</xdr:colOff>
      <xdr:row>16</xdr:row>
      <xdr:rowOff>0</xdr:rowOff>
    </xdr:to>
    <xdr:graphicFrame macro="">
      <xdr:nvGraphicFramePr>
        <xdr:cNvPr id="3" name="Chart 2">
          <a:extLst>
            <a:ext uri="{FF2B5EF4-FFF2-40B4-BE49-F238E27FC236}">
              <a16:creationId xmlns:a16="http://schemas.microsoft.com/office/drawing/2014/main" id="{63AFA142-6B06-4070-AEF6-7E9B9686F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83820</xdr:colOff>
      <xdr:row>1</xdr:row>
      <xdr:rowOff>22860</xdr:rowOff>
    </xdr:from>
    <xdr:to>
      <xdr:col>1</xdr:col>
      <xdr:colOff>533400</xdr:colOff>
      <xdr:row>3</xdr:row>
      <xdr:rowOff>106680</xdr:rowOff>
    </xdr:to>
    <xdr:pic>
      <xdr:nvPicPr>
        <xdr:cNvPr id="5" name="Graphic 4" descr="House with solid fill">
          <a:hlinkClick xmlns:r="http://schemas.openxmlformats.org/officeDocument/2006/relationships" r:id="rId2"/>
          <a:extLst>
            <a:ext uri="{FF2B5EF4-FFF2-40B4-BE49-F238E27FC236}">
              <a16:creationId xmlns:a16="http://schemas.microsoft.com/office/drawing/2014/main" id="{DF9D6932-2CDC-8B64-886C-5FF799AB4CD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3420" y="205740"/>
          <a:ext cx="449580" cy="4495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3</xdr:row>
      <xdr:rowOff>0</xdr:rowOff>
    </xdr:from>
    <xdr:to>
      <xdr:col>16</xdr:col>
      <xdr:colOff>121920</xdr:colOff>
      <xdr:row>18</xdr:row>
      <xdr:rowOff>0</xdr:rowOff>
    </xdr:to>
    <xdr:graphicFrame macro="">
      <xdr:nvGraphicFramePr>
        <xdr:cNvPr id="3" name="Chart 2">
          <a:extLst>
            <a:ext uri="{FF2B5EF4-FFF2-40B4-BE49-F238E27FC236}">
              <a16:creationId xmlns:a16="http://schemas.microsoft.com/office/drawing/2014/main" id="{84F54E17-61D1-42AB-B31C-33BACBA46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83820</xdr:colOff>
      <xdr:row>3</xdr:row>
      <xdr:rowOff>0</xdr:rowOff>
    </xdr:from>
    <xdr:to>
      <xdr:col>1</xdr:col>
      <xdr:colOff>533400</xdr:colOff>
      <xdr:row>5</xdr:row>
      <xdr:rowOff>83820</xdr:rowOff>
    </xdr:to>
    <xdr:pic>
      <xdr:nvPicPr>
        <xdr:cNvPr id="4" name="Graphic 3" descr="House with solid fill">
          <a:hlinkClick xmlns:r="http://schemas.openxmlformats.org/officeDocument/2006/relationships" r:id="rId2"/>
          <a:extLst>
            <a:ext uri="{FF2B5EF4-FFF2-40B4-BE49-F238E27FC236}">
              <a16:creationId xmlns:a16="http://schemas.microsoft.com/office/drawing/2014/main" id="{4AE6D5B1-1411-4BCD-A0CA-5BFB33E5E6B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3420" y="548640"/>
          <a:ext cx="449580" cy="4495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30480</xdr:colOff>
      <xdr:row>1</xdr:row>
      <xdr:rowOff>60960</xdr:rowOff>
    </xdr:from>
    <xdr:to>
      <xdr:col>16</xdr:col>
      <xdr:colOff>236220</xdr:colOff>
      <xdr:row>17</xdr:row>
      <xdr:rowOff>0</xdr:rowOff>
    </xdr:to>
    <xdr:graphicFrame macro="">
      <xdr:nvGraphicFramePr>
        <xdr:cNvPr id="5" name="Chart 4">
          <a:extLst>
            <a:ext uri="{FF2B5EF4-FFF2-40B4-BE49-F238E27FC236}">
              <a16:creationId xmlns:a16="http://schemas.microsoft.com/office/drawing/2014/main" id="{B859C6B1-C261-490B-82DF-FEE76A872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137160</xdr:colOff>
      <xdr:row>1</xdr:row>
      <xdr:rowOff>68580</xdr:rowOff>
    </xdr:from>
    <xdr:to>
      <xdr:col>1</xdr:col>
      <xdr:colOff>586740</xdr:colOff>
      <xdr:row>3</xdr:row>
      <xdr:rowOff>152400</xdr:rowOff>
    </xdr:to>
    <xdr:pic>
      <xdr:nvPicPr>
        <xdr:cNvPr id="7" name="Graphic 6" descr="House with solid fill">
          <a:hlinkClick xmlns:r="http://schemas.openxmlformats.org/officeDocument/2006/relationships" r:id="rId2"/>
          <a:extLst>
            <a:ext uri="{FF2B5EF4-FFF2-40B4-BE49-F238E27FC236}">
              <a16:creationId xmlns:a16="http://schemas.microsoft.com/office/drawing/2014/main" id="{FBBA82C3-F85B-4D7D-AAC7-791E8B53AD3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46760" y="251460"/>
          <a:ext cx="449580" cy="4495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2638889" createdVersion="5" refreshedVersion="8" minRefreshableVersion="3" recordCount="0" supportSubquery="1" supportAdvancedDrill="1" xr:uid="{1991106E-EC08-46F0-B13B-B6E2A45C8C19}">
  <cacheSource type="external" connectionId="3"/>
  <cacheFields count="3">
    <cacheField name="[Measures].[Distinct Count of Patient Id]" caption="Distinct Count of Patient Id" numFmtId="0" hierarchy="24"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26736114" createdVersion="5" refreshedVersion="8" minRefreshableVersion="3" recordCount="0" supportSubquery="1" supportAdvancedDrill="1" xr:uid="{787C8E8D-323F-4C93-9050-28977296B59B}">
  <cacheSource type="external" connectionId="3"/>
  <cacheFields count="3">
    <cacheField name="[Measures].[Average of Patient Waittime]" caption="Average of Patient Waittime" numFmtId="0" hierarchy="26"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27199075" createdVersion="5" refreshedVersion="8" minRefreshableVersion="3" recordCount="0" supportSubquery="1" supportAdvancedDrill="1" xr:uid="{1D92E504-E8E2-4A82-BB4F-BCF1360065CF}">
  <cacheSource type="external" connectionId="3"/>
  <cacheFields count="3">
    <cacheField name="[Measures].[Average of Patient Satisfaction Score]" caption="Average of Patient Satisfaction Score" numFmtId="0" hierarchy="28"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27893522" createdVersion="5" refreshedVersion="8" minRefreshableVersion="3" recordCount="0" supportSubquery="1" supportAdvancedDrill="1" xr:uid="{95D2033D-79C7-4DDF-BD40-25FCD570D6EB}">
  <cacheSource type="external" connectionId="3"/>
  <cacheFields count="4">
    <cacheField name="[Measures].[Distinct Count of Patient Id]" caption="Distinct Count of Patient Id" numFmtId="0" hierarchy="24" level="32767"/>
    <cacheField name="[Calenda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2"/>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1"/>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28703707" createdVersion="5" refreshedVersion="8" minRefreshableVersion="3" recordCount="0" supportSubquery="1" supportAdvancedDrill="1" xr:uid="{6F0EA279-74DF-4855-B9E1-F074EAFA8AE1}">
  <cacheSource type="external" connectionId="3"/>
  <cacheFields count="4">
    <cacheField name="[Calenda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ar_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29629631" createdVersion="5" refreshedVersion="8" minRefreshableVersion="3" recordCount="0" supportSubquery="1" supportAdvancedDrill="1" xr:uid="{0F26AD03-5098-4539-A2A8-A4DFBC6FFBEF}">
  <cacheSource type="external" connectionId="3"/>
  <cacheFields count="4">
    <cacheField name="[Calenda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ar_Table].[Date (Month)].[Date (Month)]" caption="Date (Month)" numFmtId="0" hierarchy="1" level="1">
      <sharedItems containsSemiMixedTypes="0" containsNonDate="0" containsString="0"/>
    </cacheField>
    <cacheField name="[Measures].[Sum of Patient Satisfaction Score]" caption="Sum of Patient Satisfaction Score" numFmtId="0" hierarchy="27" level="32767"/>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30092593" createdVersion="5" refreshedVersion="8" minRefreshableVersion="3" recordCount="0" supportSubquery="1" supportAdvancedDrill="1" xr:uid="{1428DAB7-4E94-4DB5-85AB-84864B41FD4B}">
  <cacheSource type="external" connectionId="3"/>
  <cacheFields count="5">
    <cacheField name="[Calendar_Table].[Date (Month)].[Date (Month)]" caption="Date (Month)" numFmtId="0" hierarchy="1" level="1">
      <sharedItems containsSemiMixedTypes="0" containsNonDate="0" containsString="0"/>
    </cacheField>
    <cacheField name="[Measures].[Count of Patient Admission Flag]" caption="Count of Patient Admission Flag" numFmtId="0" hierarchy="29" level="32767"/>
    <cacheField name="[Hospital Emergency Room Data].[Patient Admission Flag].[Patient Admission Flag]" caption="Patient Admission Flag" numFmtId="0" hierarchy="13" level="1">
      <sharedItems count="2">
        <s v="Admitted"/>
        <s v="Not Admitted"/>
      </sharedItems>
    </cacheField>
    <cacheField name="[Calendar_Table].[Date (Year)].[Date (Year)]" caption="Date (Year)" numFmtId="0" hierarchy="3" level="1">
      <sharedItems containsSemiMixedTypes="0" containsNonDate="0" containsString="0"/>
    </cacheField>
    <cacheField name="Dummy0" numFmtId="0" hierarchy="35" level="32767">
      <extLst>
        <ext xmlns:x14="http://schemas.microsoft.com/office/spreadsheetml/2009/9/main" uri="{63CAB8AC-B538-458d-9737-405883B0398D}">
          <x14:cacheField ignore="1"/>
        </ext>
      </extLst>
    </cacheField>
  </cacheFields>
  <cacheHierarchies count="36">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30787039" createdVersion="5" refreshedVersion="8" minRefreshableVersion="3" recordCount="0" supportSubquery="1" supportAdvancedDrill="1" xr:uid="{79A1A1AB-9BAA-4D50-8622-CF95854B3410}">
  <cacheSource type="external" connectionId="3"/>
  <cacheFields count="4">
    <cacheField name="[Calendar_Table].[Date (Month)].[Date (Month)]" caption="Date (Month)" numFmtId="0" hierarchy="1" level="1">
      <sharedItems containsSemiMixedTypes="0" containsNonDate="0" containsString="0"/>
    </cacheField>
    <cacheField name="[Hospital Emergency Room Data].[Age Group].[Age Group]" caption="Age Group" numFmtId="0" hierarchy="16" level="1">
      <sharedItems count="8">
        <s v="0-9"/>
        <s v="10-19"/>
        <s v="20-29"/>
        <s v="30-39"/>
        <s v="40-49"/>
        <s v="50-59"/>
        <s v="60-69"/>
        <s v="70-79"/>
      </sharedItems>
    </cacheField>
    <cacheField name="[Measures].[Count of Patient Age]" caption="Count of Patient Age" numFmtId="0" hierarchy="31" level="32767"/>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oneField="1" hidden="1">
      <fieldsUsage count="1">
        <fieldUsage x="2"/>
      </fieldsUsage>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31481479" createdVersion="5" refreshedVersion="8" minRefreshableVersion="3" recordCount="0" supportSubquery="1" supportAdvancedDrill="1" xr:uid="{3B9DA143-F728-4CD4-AAD7-7CC914703508}">
  <cacheSource type="external" connectionId="3"/>
  <cacheFields count="4">
    <cacheField name="[Calendar_Table].[Date (Month)].[Date (Month)]" caption="Date (Month)" numFmtId="0" hierarchy="1" level="1">
      <sharedItems containsSemiMixedTypes="0" containsNonDate="0" containsString="0"/>
    </cacheField>
    <cacheField name="[Measures].[Count of Patient Attend Status]" caption="Count of Patient Attend Status" numFmtId="0" hierarchy="32" level="32767"/>
    <cacheField name="[Hospital Emergency Room Data].[Patient Attend Status].[Patient Attend Status]" caption="Patient Attend Status" numFmtId="0" hierarchy="17" level="1">
      <sharedItems count="2">
        <s v="Delay"/>
        <s v="OnTime"/>
      </sharedItems>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2"/>
      </fieldsUsage>
    </cacheHierarchy>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oneField="1" hidden="1">
      <fieldsUsage count="1">
        <fieldUsage x="1"/>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32291664" createdVersion="5" refreshedVersion="8" minRefreshableVersion="3" recordCount="0" supportSubquery="1" supportAdvancedDrill="1" xr:uid="{1659FE61-E688-478F-A78C-4EF11A58AE32}">
  <cacheSource type="external" connectionId="3"/>
  <cacheFields count="4">
    <cacheField name="[Calendar_Table].[Date (Month)].[Date (Month)]" caption="Date (Month)" numFmtId="0" hierarchy="1" level="1">
      <sharedItems containsSemiMixedTypes="0" containsNonDate="0" containsString="0"/>
    </cacheField>
    <cacheField name="[Measures].[Count of Patient Gender]" caption="Count of Patient Gender" numFmtId="0" hierarchy="33" level="32767"/>
    <cacheField name="[Hospital Emergency Room Data].[Patient Gender].[Patient Gender]" caption="Patient Gender" numFmtId="0" hierarchy="9" level="1">
      <sharedItems count="2">
        <s v="Female"/>
        <s v="Male"/>
      </sharedItems>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2"/>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3298611" createdVersion="5" refreshedVersion="8" minRefreshableVersion="3" recordCount="0" supportSubquery="1" supportAdvancedDrill="1" xr:uid="{6F715234-5275-45D4-AF0D-09228F232B7A}">
  <cacheSource type="external" connectionId="3"/>
  <cacheFields count="4">
    <cacheField name="[Calendar_Table].[Date (Month)].[Date (Month)]" caption="Date (Month)" numFmtId="0" hierarchy="1" level="1">
      <sharedItems containsSemiMixedTypes="0" containsNonDate="0" containsString="0"/>
    </cacheField>
    <cacheField name="[Measures].[Count of Department Referral]" caption="Count of Department Referral" numFmtId="0" hierarchy="34" level="32767"/>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Calendar_Table].[Date (Year)].[Date (Year)]" caption="Date (Year)" numFmtId="0" hierarchy="3" level="1">
      <sharedItems containsSemiMixedTypes="0" containsNonDate="0" containsString="0"/>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2"/>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853.838033564818" createdVersion="5" refreshedVersion="8" minRefreshableVersion="3" recordCount="0" supportSubquery="1" supportAdvancedDrill="1" xr:uid="{6F75627F-4BD9-4803-A3C0-394716B2534C}">
  <cacheSource type="external" connectionId="3"/>
  <cacheFields count="4">
    <cacheField name="[Calendar_Table].[Date (Month)].[Date (Month)]" caption="Date (Month)" numFmtId="0" hierarchy="1" level="1">
      <sharedItems count="1">
        <s v="Jan"/>
      </sharedItems>
    </cacheField>
    <cacheField name="[Calendar_Table].[Date].[Date]" caption="Date" numFmtId="0" level="1">
      <sharedItems containsSemiMixedTypes="0" containsNonDate="0" containsDate="1" containsString="0" minDate="2023-01-01T00:00:00" maxDate="2024-02-01T00:00:00" count="62">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Calendar_Table].[Date (Quarter)].[Date (Quarter)]" caption="Date (Quarter)" numFmtId="0" hierarchy="4" level="1">
      <sharedItems count="1">
        <s v="Qtr1"/>
      </sharedItems>
    </cacheField>
    <cacheField name="[Calendar_Table].[Date (Year)].[Date (Year)]" caption="Date (Year)" numFmtId="0" hierarchy="3" level="1">
      <sharedItems count="1">
        <s v="2024"/>
      </sharedItems>
    </cacheField>
  </cacheFields>
  <cacheHierarchies count="35">
    <cacheHierarchy uniqueName="[Calendar_Table].[Date]" caption="Date" attribute="1" time="1" defaultMemberUniqueName="[Calendar_Table].[Date].[All]" allUniqueName="[Calendar_Table].[Date].[All]" dimensionUniqueName="[Calendar_Table]" displayFolder="" count="2" memberValueDatatype="7" unbalanced="0">
      <fieldsUsage count="2">
        <fieldUsage x="-1"/>
        <fieldUsage x="1"/>
      </fieldsUsage>
    </cacheHierarchy>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ar_Table].[Date (Day Index)]" caption="Date (Day Index)" attribute="1" defaultMemberUniqueName="[Calendar_Table].[Date (Day Index)].[All]" allUniqueName="[Calendar_Table].[Date (Day Index)].[All]" dimensionUniqueName="[Calendar_Table]" displayFolder="" count="2"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shan Kumar" refreshedDate="45699.140095601855" createdVersion="3" refreshedVersion="8" minRefreshableVersion="3" recordCount="0" supportSubquery="1" supportAdvancedDrill="1" xr:uid="{D9616938-B632-44B6-A72D-77AF397A5C7A}">
  <cacheSource type="external" connectionId="3">
    <extLst>
      <ext xmlns:x14="http://schemas.microsoft.com/office/spreadsheetml/2009/9/main" uri="{F057638F-6D5F-4e77-A914-E7F072B9BCA8}">
        <x14:sourceConnection name="ThisWorkbookDataModel"/>
      </ext>
    </extLst>
  </cacheSource>
  <cacheFields count="0"/>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ge]" caption="Count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8948093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AA139A-658A-4BCE-9661-2EDEAF34F6A3}" name="PivotTable16" cacheId="156" applyNumberFormats="0" applyBorderFormats="0" applyFontFormats="0" applyPatternFormats="0" applyAlignmentFormats="0" applyWidthHeightFormats="1" dataCaption="Values" tag="7927c8fa-5726-4466-b67c-f32b45a7bcd2" updatedVersion="8" minRefreshableVersion="3" subtotalHiddenItems="1" itemPrintTitles="1" createdVersion="5" indent="0" outline="1" outlineData="1" multipleFieldFilters="0" chartFormat="20">
  <location ref="A76:A78"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60">
      <pivotArea outline="0" collapsedLevelsAreSubtotals="1" fieldPosition="0"/>
    </format>
  </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caption="Count of Patient Age"/>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BDBF35-6BC7-4B32-8AA7-DEB5DEDAAD48}" name="PivotTable15" cacheId="153" applyNumberFormats="0" applyBorderFormats="0" applyFontFormats="0" applyPatternFormats="0" applyAlignmentFormats="0" applyWidthHeightFormats="1" dataCaption="Values" tag="a8afb236-932c-4e0b-b249-57e2737b4a8c" updatedVersion="8" minRefreshableVersion="3" subtotalHiddenItems="1" itemPrintTitles="1" createdVersion="5" indent="0" outline="1" outlineData="1" multipleFieldFilters="0" chartFormat="20">
  <location ref="A63:B72"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9">
    <i>
      <x v="7"/>
    </i>
    <i>
      <x v="1"/>
    </i>
    <i>
      <x/>
    </i>
    <i>
      <x v="6"/>
    </i>
    <i>
      <x v="3"/>
    </i>
    <i>
      <x v="5"/>
    </i>
    <i>
      <x v="2"/>
    </i>
    <i>
      <x v="4"/>
    </i>
    <i t="grand">
      <x/>
    </i>
  </rowItems>
  <colItems count="1">
    <i/>
  </colItems>
  <dataFields count="1">
    <dataField name="Count of Department Referral" fld="1" subtotal="count" baseField="0" baseItem="0"/>
  </dataFields>
  <formats count="2">
    <format dxfId="62">
      <pivotArea outline="0" collapsedLevelsAreSubtotals="1" fieldPosition="0"/>
    </format>
    <format dxfId="61">
      <pivotArea collapsedLevelsAreSubtotals="1" fieldPosition="0">
        <references count="1">
          <reference field="2" count="0"/>
        </references>
      </pivotArea>
    </format>
  </formats>
  <chartFormats count="1">
    <chartFormat chart="19"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caption="Count of Patient Ag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4B0D46-32A7-45CC-BEFF-9C1B677B514A}" name="PivotTable4" cacheId="129" applyNumberFormats="0" applyBorderFormats="0" applyFontFormats="0" applyPatternFormats="0" applyAlignmentFormats="0" applyWidthHeightFormats="1" dataCaption="Values" tag="89bf1a14-d956-43d8-970a-872c61f361ed" updatedVersion="8" minRefreshableVersion="3" subtotalHiddenItems="1" itemPrintTitles="1" createdVersion="5" indent="0" outline="1" outlineData="1" multipleFieldFilters="0">
  <location ref="A15:A1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63">
      <pivotArea outline="0" collapsedLevelsAreSubtotals="1" fieldPosition="0"/>
    </format>
  </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771C14-EB6A-4401-8034-A8BF3EE36D12}" name="PivotTable1" cacheId="123" applyNumberFormats="0" applyBorderFormats="0" applyFontFormats="0" applyPatternFormats="0" applyAlignmentFormats="0" applyWidthHeightFormats="1" dataCaption="Values" tag="45f11b8e-23a4-430d-840d-fc78a0c287d7" updatedVersion="8" minRefreshableVersion="3" subtotalHiddenItems="1" itemPrintTitles="1" createdVersion="5" indent="0" outline="1" outlineData="1" multipleFieldFilters="0">
  <location ref="A5:A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751383-A9E7-4855-8705-F59C529143C6}" name="PivotTable12" cacheId="144" applyNumberFormats="0" applyBorderFormats="0" applyFontFormats="0" applyPatternFormats="0" applyAlignmentFormats="0" applyWidthHeightFormats="1" dataCaption="Values" tag="42f76a58-9b1f-496b-9dc0-36d542663b4f" updatedVersion="8" minRefreshableVersion="3" subtotalHiddenItems="1" itemPrintTitles="1" createdVersion="5" indent="0" outline="1" outlineData="1" multipleFieldFilters="0" chartFormat="8">
  <location ref="A35:B44"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Patient Age" fld="2" subtotal="count" baseField="1" baseItem="0"/>
  </dataFields>
  <formats count="2">
    <format dxfId="65">
      <pivotArea outline="0" collapsedLevelsAreSubtotals="1" fieldPosition="0"/>
    </format>
    <format dxfId="64">
      <pivotArea collapsedLevelsAreSubtotals="1" fieldPosition="0">
        <references count="1">
          <reference field="1" count="0"/>
        </references>
      </pivotArea>
    </format>
  </formats>
  <chartFormats count="1">
    <chartFormat chart="7"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caption="Count of Patient Ag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527959-47CC-4C05-BB96-058A9E758610}" name="PivotTable10" cacheId="138" applyNumberFormats="0" applyBorderFormats="0" applyFontFormats="0" applyPatternFormats="0" applyAlignmentFormats="0" applyWidthHeightFormats="1" dataCaption="Values" tag="e1c559a5-4d98-42db-9b9d-78b023b0cbb1" updatedVersion="8" minRefreshableVersion="3" subtotalHiddenItems="1" itemPrintTitles="1" createdVersion="5" indent="0" outline="1" outlineData="1" multipleFieldFilters="0" chartFormat="39">
  <location ref="N5:O37"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Patient Satisfaction Score" fld="2" baseField="0" baseItem="0"/>
  </dataFields>
  <chartFormats count="2">
    <chartFormat chart="35" format="2"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A9BB15-1440-4CF3-B649-B385B70E51E0}" name="PivotTable3" cacheId="126" applyNumberFormats="0" applyBorderFormats="0" applyFontFormats="0" applyPatternFormats="0" applyAlignmentFormats="0" applyWidthHeightFormats="1" dataCaption="Values" tag="2016ea64-32bd-43f5-9b94-7394f1d2e91b" updatedVersion="8" minRefreshableVersion="3" subtotalHiddenItems="1" itemPrintTitles="1" createdVersion="5" indent="0" outline="1" outlineData="1" multipleFieldFilters="0">
  <location ref="A10:A11"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66">
      <pivotArea outline="0" collapsedLevelsAreSubtotals="1" fieldPosition="0"/>
    </format>
  </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2C2F47-AE2B-4E52-9C0F-C6148A6BC5B2}" name="PivotTable9" cacheId="135" applyNumberFormats="0" applyBorderFormats="0" applyFontFormats="0" applyPatternFormats="0" applyAlignmentFormats="0" applyWidthHeightFormats="1" dataCaption="Values" tag="236134c9-c196-4892-ac46-991dd5a3917d" updatedVersion="8" minRefreshableVersion="3" subtotalHiddenItems="1" itemPrintTitles="1" createdVersion="5" indent="0" outline="1" outlineData="1" multipleFieldFilters="0" chartFormat="43">
  <location ref="J5:K37"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2" subtotal="average" baseField="0" baseItem="0"/>
  </dataFields>
  <formats count="1">
    <format dxfId="67">
      <pivotArea collapsedLevelsAreSubtotals="1" fieldPosition="0">
        <references count="1">
          <reference field="0" count="0"/>
        </references>
      </pivotArea>
    </format>
  </formats>
  <chartFormats count="2">
    <chartFormat chart="34" format="2"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757A92-6A41-439B-AF3E-6219829BA260}" name="PivotTable8" cacheId="132" applyNumberFormats="0" applyBorderFormats="0" applyFontFormats="0" applyPatternFormats="0" applyAlignmentFormats="0" applyWidthHeightFormats="1" dataCaption="Values" tag="92d01057-e312-42f7-9709-60444ab968ae" updatedVersion="8" minRefreshableVersion="3" subtotalHiddenItems="1" itemPrintTitles="1" createdVersion="5" indent="0" outline="1" outlineData="1" multipleFieldFilters="0" chartFormat="31">
  <location ref="F5:G37" firstHeaderRow="1" firstDataRow="1" firstDataCol="1"/>
  <pivotFields count="4">
    <pivotField dataField="1" subtotalTop="0" showAll="0" defaultSubtotal="0"/>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2">
    <chartFormat chart="26" format="2"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C09337-5F58-4CE3-9042-96CB8733055D}" name="PivotTable14" cacheId="150" applyNumberFormats="0" applyBorderFormats="0" applyFontFormats="0" applyPatternFormats="0" applyAlignmentFormats="0" applyWidthHeightFormats="1" dataCaption="Values" tag="30a32a54-a282-4f90-ad0c-d62937051a91" updatedVersion="8" minRefreshableVersion="3" subtotalHiddenItems="1" itemPrintTitles="1" createdVersion="5" indent="0" outline="1" outlineData="1" multipleFieldFilters="0" chartFormat="16">
  <location ref="A56:B59"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Gender" fld="1" subtotal="count" baseField="0" baseItem="0"/>
  </dataFields>
  <formats count="2">
    <format dxfId="69">
      <pivotArea outline="0" collapsedLevelsAreSubtotals="1" fieldPosition="0"/>
    </format>
    <format dxfId="68">
      <pivotArea collapsedLevelsAreSubtotals="1" fieldPosition="0">
        <references count="1">
          <reference field="2" count="0"/>
        </references>
      </pivotArea>
    </format>
  </formats>
  <chartFormats count="3">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2" count="1" selected="0">
            <x v="0"/>
          </reference>
        </references>
      </pivotArea>
    </chartFormat>
    <chartFormat chart="15" format="7">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caption="Count of Patient Ag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4EA6F59-BCCA-462A-BF9D-EB03F5179195}" name="PivotTable11" cacheId="141" applyNumberFormats="0" applyBorderFormats="0" applyFontFormats="0" applyPatternFormats="0" applyAlignmentFormats="0" applyWidthHeightFormats="1" dataCaption="Values" tag="5acaf7f0-16cd-4663-bb91-b57c3e4a64b3" updatedVersion="8" minRefreshableVersion="3" subtotalHiddenItems="1" itemPrintTitles="1" createdVersion="5" indent="0" outline="1" outlineData="1" multipleFieldFilters="0" chartFormat="5">
  <location ref="A20:C23"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3">
    <format dxfId="72">
      <pivotArea outline="0" collapsedLevelsAreSubtotals="1" fieldPosition="0"/>
    </format>
    <format dxfId="71">
      <pivotArea collapsedLevelsAreSubtotals="1" fieldPosition="0">
        <references count="1">
          <reference field="2" count="0"/>
        </references>
      </pivotArea>
    </format>
    <format dxfId="70">
      <pivotArea outline="0" fieldPosition="0">
        <references count="1">
          <reference field="4294967294" count="1">
            <x v="1"/>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s>
  <pivotHierarchies count="36">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F56B1ED-C69D-4C9B-95F6-6A000E054924}" name="PivotTable13" cacheId="147" applyNumberFormats="0" applyBorderFormats="0" applyFontFormats="0" applyPatternFormats="0" applyAlignmentFormats="0" applyWidthHeightFormats="1" dataCaption="Values" tag="cad9ca4e-b280-4611-a8ae-c3f70662843a" updatedVersion="8" minRefreshableVersion="3" subtotalHiddenItems="1" itemPrintTitles="1" createdVersion="5" indent="0" outline="1" outlineData="1" multipleFieldFilters="0" chartFormat="12">
  <location ref="A49:B52"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Attend Status" fld="1" subtotal="count" baseField="0" baseItem="0"/>
  </dataFields>
  <formats count="2">
    <format dxfId="74">
      <pivotArea outline="0" collapsedLevelsAreSubtotals="1" fieldPosition="0"/>
    </format>
    <format dxfId="73">
      <pivotArea collapsedLevelsAreSubtotals="1" fieldPosition="0">
        <references count="1">
          <reference field="2" count="0"/>
        </references>
      </pivotArea>
    </format>
  </formats>
  <chartFormats count="3">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 count="1" selected="0">
            <x v="0"/>
          </reference>
        </references>
      </pivotArea>
    </chartFormat>
    <chartFormat chart="11" format="8">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Calendar_Table].[Date (Month)].&amp;[May]"/>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caption="Count of Patient Ag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32598585-1EDC-4E6A-B1EA-C65DB5805E89}" sourceName="[Calendar_Table].[Date (Month)]">
  <pivotTables>
    <pivotTable tabId="1" name="PivotTable1"/>
    <pivotTable tabId="1" name="PivotTable3"/>
    <pivotTable tabId="1" name="PivotTable4"/>
    <pivotTable tabId="1" name="PivotTable8"/>
    <pivotTable tabId="1" name="PivotTable9"/>
    <pivotTable tabId="1" name="PivotTable10"/>
    <pivotTable tabId="1" name="PivotTable11"/>
    <pivotTable tabId="1" name="PivotTable12"/>
    <pivotTable tabId="1" name="PivotTable13"/>
    <pivotTable tabId="1" name="PivotTable14"/>
    <pivotTable tabId="1" name="PivotTable15"/>
    <pivotTable tabId="1" name="PivotTable16"/>
  </pivotTables>
  <data>
    <olap pivotCacheId="894809307">
      <levels count="2">
        <level uniqueName="[Calendar_Table].[Date (Month)].[(All)]" sourceCaption="(All)" count="0"/>
        <level uniqueName="[Calendar_Table].[Date (Month)].[Date (Month)]" sourceCaption="Date (Month)" count="12">
          <ranges>
            <range startItem="0">
              <i n="[Calendar_Table].[Date (Month)].&amp;[Jan]" c="Jan"/>
              <i n="[Calendar_Table].[Date (Month)].&amp;[Feb]" c="Feb"/>
              <i n="[Calendar_Table].[Date (Month)].&amp;[Mar]" c="Mar"/>
              <i n="[Calendar_Table].[Date (Month)].&amp;[Apr]" c="Apr"/>
              <i n="[Calendar_Table].[Date (Month)].&amp;[May]" c="May"/>
              <i n="[Calendar_Table].[Date (Month)].&amp;[Jun]" c="Jun"/>
              <i n="[Calendar_Table].[Date (Month)].&amp;[Jul]" c="Jul"/>
              <i n="[Calendar_Table].[Date (Month)].&amp;[Aug]" c="Aug"/>
              <i n="[Calendar_Table].[Date (Month)].&amp;[Sept]" c="Sept"/>
              <i n="[Calendar_Table].[Date (Month)].&amp;[Oct]" c="Oct"/>
              <i n="[Calendar_Table].[Date (Month)].&amp;[Nov]" c="Nov"/>
              <i n="[Calendar_Table].[Date (Month)].&amp;[Dec]" c="Dec"/>
            </range>
          </ranges>
        </level>
      </levels>
      <selections count="1">
        <selection n="[Calendar_Table].[Date (Month)].&amp;[May]"/>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FC98E064-ACE4-4460-BBCF-5EE16AFEF5DD}" sourceName="[Calendar_Table].[Date (Year)]">
  <pivotTables>
    <pivotTable tabId="1" name="PivotTable16"/>
    <pivotTable tabId="1" name="PivotTable1"/>
    <pivotTable tabId="1" name="PivotTable10"/>
    <pivotTable tabId="1" name="PivotTable11"/>
    <pivotTable tabId="1" name="PivotTable12"/>
    <pivotTable tabId="1" name="PivotTable13"/>
    <pivotTable tabId="1" name="PivotTable14"/>
    <pivotTable tabId="1" name="PivotTable15"/>
    <pivotTable tabId="1" name="PivotTable3"/>
    <pivotTable tabId="1" name="PivotTable4"/>
    <pivotTable tabId="1" name="PivotTable8"/>
    <pivotTable tabId="1" name="PivotTable9"/>
  </pivotTables>
  <data>
    <olap pivotCacheId="894809307">
      <levels count="2">
        <level uniqueName="[Calendar_Table].[Date (Year)].[(All)]" sourceCaption="(All)" count="0"/>
        <level uniqueName="[Calendar_Table].[Date (Year)].[Date (Year)]" sourceCaption="Date (Year)" count="2">
          <ranges>
            <range startItem="0">
              <i n="[Calendar_Table].[Date (Year)].&amp;[2023]" c="2023"/>
              <i n="[Calendar_Table].[Date (Year)].&amp;[2024]" c="2024"/>
            </range>
          </ranges>
        </level>
      </levels>
      <selections count="1">
        <selection n="[Calendar_Table].[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0DD4EFAF-5468-423A-B1C1-ADC9B984648E}" cache="Slicer_Date__Month" caption="Date (Month)" showCaption="0" level="1" style="My Style" rowHeight="176400"/>
  <slicer name="Date (Year)" xr10:uid="{FDDF02AC-EBB0-4832-9826-85CE53694027}" cache="Slicer_Date__Year" caption="Date (Year)" columnCount="2" showCaption="0" level="1" style="My Styl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9936-EE28-4040-A58A-087546CC2E13}">
  <dimension ref="A2:O78"/>
  <sheetViews>
    <sheetView topLeftCell="A39" zoomScale="99" zoomScaleNormal="99" workbookViewId="0">
      <selection activeCell="D33" sqref="D33"/>
    </sheetView>
  </sheetViews>
  <sheetFormatPr defaultRowHeight="14.4" x14ac:dyDescent="0.3"/>
  <cols>
    <col min="1" max="1" width="17.33203125" customWidth="1"/>
    <col min="2" max="2" width="9.88671875" customWidth="1"/>
    <col min="3" max="3" width="14.21875" customWidth="1"/>
    <col min="4" max="4" width="26" customWidth="1"/>
    <col min="5" max="5" width="30.6640625" customWidth="1"/>
    <col min="6" max="7" width="23.88671875" bestFit="1" customWidth="1"/>
    <col min="10" max="10" width="14.109375" bestFit="1" customWidth="1"/>
    <col min="11" max="11" width="25.21875" bestFit="1" customWidth="1"/>
    <col min="14" max="14" width="14.109375" bestFit="1" customWidth="1"/>
    <col min="15" max="15" width="25.21875" bestFit="1" customWidth="1"/>
  </cols>
  <sheetData>
    <row r="2" spans="1:15" x14ac:dyDescent="0.3">
      <c r="F2" t="s">
        <v>8</v>
      </c>
      <c r="G2" t="s">
        <v>9</v>
      </c>
    </row>
    <row r="4" spans="1:15" x14ac:dyDescent="0.3">
      <c r="A4" t="s">
        <v>1</v>
      </c>
      <c r="F4" t="s">
        <v>11</v>
      </c>
      <c r="J4" t="s">
        <v>12</v>
      </c>
      <c r="N4" t="s">
        <v>15</v>
      </c>
    </row>
    <row r="5" spans="1:15" x14ac:dyDescent="0.3">
      <c r="A5" t="s">
        <v>0</v>
      </c>
      <c r="F5" s="1" t="s">
        <v>7</v>
      </c>
      <c r="G5" t="s">
        <v>0</v>
      </c>
      <c r="J5" s="1" t="s">
        <v>7</v>
      </c>
      <c r="K5" t="s">
        <v>2</v>
      </c>
      <c r="N5" s="1" t="s">
        <v>7</v>
      </c>
      <c r="O5" t="s">
        <v>3</v>
      </c>
    </row>
    <row r="6" spans="1:15" x14ac:dyDescent="0.3">
      <c r="A6" s="15">
        <v>519</v>
      </c>
      <c r="F6" s="4" t="s">
        <v>51</v>
      </c>
      <c r="G6" s="15">
        <v>14</v>
      </c>
      <c r="J6" s="4" t="s">
        <v>51</v>
      </c>
      <c r="K6" s="2">
        <v>35.642857142857146</v>
      </c>
      <c r="N6" s="4" t="s">
        <v>51</v>
      </c>
      <c r="O6" s="15">
        <v>37</v>
      </c>
    </row>
    <row r="7" spans="1:15" x14ac:dyDescent="0.3">
      <c r="F7" s="4" t="s">
        <v>52</v>
      </c>
      <c r="G7" s="15">
        <v>21</v>
      </c>
      <c r="J7" s="4" t="s">
        <v>52</v>
      </c>
      <c r="K7" s="2">
        <v>27</v>
      </c>
      <c r="N7" s="4" t="s">
        <v>52</v>
      </c>
      <c r="O7" s="15">
        <v>28</v>
      </c>
    </row>
    <row r="8" spans="1:15" x14ac:dyDescent="0.3">
      <c r="F8" s="4" t="s">
        <v>53</v>
      </c>
      <c r="G8" s="15">
        <v>21</v>
      </c>
      <c r="J8" s="4" t="s">
        <v>53</v>
      </c>
      <c r="K8" s="2">
        <v>36.047619047619051</v>
      </c>
      <c r="N8" s="4" t="s">
        <v>53</v>
      </c>
      <c r="O8" s="15">
        <v>47</v>
      </c>
    </row>
    <row r="9" spans="1:15" x14ac:dyDescent="0.3">
      <c r="F9" s="4" t="s">
        <v>54</v>
      </c>
      <c r="G9" s="15">
        <v>15</v>
      </c>
      <c r="J9" s="4" t="s">
        <v>54</v>
      </c>
      <c r="K9" s="2">
        <v>38.866666666666667</v>
      </c>
      <c r="N9" s="4" t="s">
        <v>54</v>
      </c>
      <c r="O9" s="15">
        <v>48</v>
      </c>
    </row>
    <row r="10" spans="1:15" x14ac:dyDescent="0.3">
      <c r="A10" t="s">
        <v>2</v>
      </c>
      <c r="F10" s="4" t="s">
        <v>55</v>
      </c>
      <c r="G10" s="15">
        <v>11</v>
      </c>
      <c r="J10" s="4" t="s">
        <v>55</v>
      </c>
      <c r="K10" s="2">
        <v>35.909090909090907</v>
      </c>
      <c r="N10" s="4" t="s">
        <v>55</v>
      </c>
      <c r="O10" s="15">
        <v>8</v>
      </c>
    </row>
    <row r="11" spans="1:15" x14ac:dyDescent="0.3">
      <c r="A11" s="2">
        <v>35.809248554913296</v>
      </c>
      <c r="F11" s="4" t="s">
        <v>56</v>
      </c>
      <c r="G11" s="15">
        <v>17</v>
      </c>
      <c r="J11" s="4" t="s">
        <v>56</v>
      </c>
      <c r="K11" s="2">
        <v>38.470588235294116</v>
      </c>
      <c r="N11" s="4" t="s">
        <v>56</v>
      </c>
      <c r="O11" s="15">
        <v>33</v>
      </c>
    </row>
    <row r="12" spans="1:15" x14ac:dyDescent="0.3">
      <c r="F12" s="4" t="s">
        <v>57</v>
      </c>
      <c r="G12" s="15">
        <v>15</v>
      </c>
      <c r="J12" s="4" t="s">
        <v>57</v>
      </c>
      <c r="K12" s="2">
        <v>36.733333333333334</v>
      </c>
      <c r="N12" s="4" t="s">
        <v>57</v>
      </c>
      <c r="O12" s="15">
        <v>9</v>
      </c>
    </row>
    <row r="13" spans="1:15" x14ac:dyDescent="0.3">
      <c r="F13" s="4" t="s">
        <v>58</v>
      </c>
      <c r="G13" s="15">
        <v>17</v>
      </c>
      <c r="J13" s="4" t="s">
        <v>58</v>
      </c>
      <c r="K13" s="2">
        <v>34.588235294117645</v>
      </c>
      <c r="N13" s="4" t="s">
        <v>58</v>
      </c>
      <c r="O13" s="15">
        <v>29</v>
      </c>
    </row>
    <row r="14" spans="1:15" x14ac:dyDescent="0.3">
      <c r="F14" s="4" t="s">
        <v>59</v>
      </c>
      <c r="G14" s="15">
        <v>13</v>
      </c>
      <c r="J14" s="4" t="s">
        <v>59</v>
      </c>
      <c r="K14" s="2">
        <v>37.53846153846154</v>
      </c>
      <c r="N14" s="4" t="s">
        <v>59</v>
      </c>
      <c r="O14" s="15">
        <v>17</v>
      </c>
    </row>
    <row r="15" spans="1:15" x14ac:dyDescent="0.3">
      <c r="A15" t="s">
        <v>4</v>
      </c>
      <c r="F15" s="4" t="s">
        <v>60</v>
      </c>
      <c r="G15" s="15">
        <v>24</v>
      </c>
      <c r="J15" s="4" t="s">
        <v>60</v>
      </c>
      <c r="K15" s="2">
        <v>31.708333333333332</v>
      </c>
      <c r="N15" s="4" t="s">
        <v>60</v>
      </c>
      <c r="O15" s="15">
        <v>23</v>
      </c>
    </row>
    <row r="16" spans="1:15" x14ac:dyDescent="0.3">
      <c r="A16" s="2">
        <v>5.1455696202531644</v>
      </c>
      <c r="F16" s="4" t="s">
        <v>61</v>
      </c>
      <c r="G16" s="15">
        <v>13</v>
      </c>
      <c r="J16" s="4" t="s">
        <v>61</v>
      </c>
      <c r="K16" s="2">
        <v>28.923076923076923</v>
      </c>
      <c r="N16" s="4" t="s">
        <v>61</v>
      </c>
      <c r="O16" s="15">
        <v>26</v>
      </c>
    </row>
    <row r="17" spans="1:15" x14ac:dyDescent="0.3">
      <c r="F17" s="4" t="s">
        <v>62</v>
      </c>
      <c r="G17" s="15">
        <v>14</v>
      </c>
      <c r="J17" s="4" t="s">
        <v>62</v>
      </c>
      <c r="K17" s="2">
        <v>42.071428571428569</v>
      </c>
      <c r="N17" s="4" t="s">
        <v>62</v>
      </c>
      <c r="O17" s="15">
        <v>20</v>
      </c>
    </row>
    <row r="18" spans="1:15" x14ac:dyDescent="0.3">
      <c r="F18" s="4" t="s">
        <v>63</v>
      </c>
      <c r="G18" s="15">
        <v>12</v>
      </c>
      <c r="J18" s="4" t="s">
        <v>63</v>
      </c>
      <c r="K18" s="2">
        <v>35.833333333333336</v>
      </c>
      <c r="N18" s="4" t="s">
        <v>63</v>
      </c>
      <c r="O18" s="15">
        <v>12</v>
      </c>
    </row>
    <row r="19" spans="1:15" x14ac:dyDescent="0.3">
      <c r="F19" s="4" t="s">
        <v>64</v>
      </c>
      <c r="G19" s="15">
        <v>11</v>
      </c>
      <c r="J19" s="4" t="s">
        <v>64</v>
      </c>
      <c r="K19" s="2">
        <v>28.727272727272727</v>
      </c>
      <c r="N19" s="4" t="s">
        <v>64</v>
      </c>
      <c r="O19" s="15">
        <v>33</v>
      </c>
    </row>
    <row r="20" spans="1:15" x14ac:dyDescent="0.3">
      <c r="A20" s="1" t="s">
        <v>7</v>
      </c>
      <c r="B20" t="s">
        <v>16</v>
      </c>
      <c r="C20" t="s">
        <v>19</v>
      </c>
      <c r="F20" s="4" t="s">
        <v>65</v>
      </c>
      <c r="G20" s="15">
        <v>16</v>
      </c>
      <c r="J20" s="4" t="s">
        <v>65</v>
      </c>
      <c r="K20" s="2">
        <v>35.75</v>
      </c>
      <c r="N20" s="4" t="s">
        <v>65</v>
      </c>
      <c r="O20" s="15">
        <v>21</v>
      </c>
    </row>
    <row r="21" spans="1:15" x14ac:dyDescent="0.3">
      <c r="A21" s="4" t="s">
        <v>17</v>
      </c>
      <c r="B21" s="6">
        <v>266</v>
      </c>
      <c r="C21" s="7">
        <v>0.51252408477842004</v>
      </c>
      <c r="D21" s="6"/>
      <c r="E21" s="6"/>
      <c r="F21" s="4" t="s">
        <v>66</v>
      </c>
      <c r="G21" s="15">
        <v>20</v>
      </c>
      <c r="J21" s="4" t="s">
        <v>66</v>
      </c>
      <c r="K21" s="2">
        <v>34.75</v>
      </c>
      <c r="N21" s="4" t="s">
        <v>66</v>
      </c>
      <c r="O21" s="15">
        <v>36</v>
      </c>
    </row>
    <row r="22" spans="1:15" x14ac:dyDescent="0.3">
      <c r="A22" s="4" t="s">
        <v>18</v>
      </c>
      <c r="B22" s="6">
        <v>253</v>
      </c>
      <c r="C22" s="7">
        <v>0.48747591522157996</v>
      </c>
      <c r="D22" s="6"/>
      <c r="E22" s="6"/>
      <c r="F22" s="4" t="s">
        <v>67</v>
      </c>
      <c r="G22" s="15">
        <v>15</v>
      </c>
      <c r="J22" s="4" t="s">
        <v>67</v>
      </c>
      <c r="K22" s="2">
        <v>37.666666666666664</v>
      </c>
      <c r="N22" s="4" t="s">
        <v>67</v>
      </c>
      <c r="O22" s="15">
        <v>26</v>
      </c>
    </row>
    <row r="23" spans="1:15" x14ac:dyDescent="0.3">
      <c r="A23" s="4" t="s">
        <v>5</v>
      </c>
      <c r="B23" s="2">
        <v>519</v>
      </c>
      <c r="C23" s="7">
        <v>1</v>
      </c>
      <c r="D23" s="2"/>
      <c r="E23" s="2"/>
      <c r="F23" s="4" t="s">
        <v>68</v>
      </c>
      <c r="G23" s="15">
        <v>19</v>
      </c>
      <c r="J23" s="4" t="s">
        <v>68</v>
      </c>
      <c r="K23" s="2">
        <v>40.421052631578945</v>
      </c>
      <c r="N23" s="4" t="s">
        <v>68</v>
      </c>
      <c r="O23" s="15">
        <v>34</v>
      </c>
    </row>
    <row r="24" spans="1:15" x14ac:dyDescent="0.3">
      <c r="F24" s="4" t="s">
        <v>69</v>
      </c>
      <c r="G24" s="15">
        <v>16</v>
      </c>
      <c r="J24" s="4" t="s">
        <v>69</v>
      </c>
      <c r="K24" s="2">
        <v>33.75</v>
      </c>
      <c r="N24" s="4" t="s">
        <v>69</v>
      </c>
      <c r="O24" s="15">
        <v>11</v>
      </c>
    </row>
    <row r="25" spans="1:15" x14ac:dyDescent="0.3">
      <c r="F25" s="4" t="s">
        <v>70</v>
      </c>
      <c r="G25" s="15">
        <v>17</v>
      </c>
      <c r="J25" s="4" t="s">
        <v>70</v>
      </c>
      <c r="K25" s="2">
        <v>32.764705882352942</v>
      </c>
      <c r="N25" s="4" t="s">
        <v>70</v>
      </c>
      <c r="O25" s="15">
        <v>8</v>
      </c>
    </row>
    <row r="26" spans="1:15" x14ac:dyDescent="0.3">
      <c r="F26" s="4" t="s">
        <v>71</v>
      </c>
      <c r="G26" s="15">
        <v>28</v>
      </c>
      <c r="J26" s="4" t="s">
        <v>71</v>
      </c>
      <c r="K26" s="2">
        <v>37.357142857142854</v>
      </c>
      <c r="N26" s="4" t="s">
        <v>71</v>
      </c>
      <c r="O26" s="15">
        <v>35</v>
      </c>
    </row>
    <row r="27" spans="1:15" x14ac:dyDescent="0.3">
      <c r="F27" s="4" t="s">
        <v>72</v>
      </c>
      <c r="G27" s="15">
        <v>22</v>
      </c>
      <c r="J27" s="4" t="s">
        <v>72</v>
      </c>
      <c r="K27" s="2">
        <v>37.227272727272727</v>
      </c>
      <c r="N27" s="4" t="s">
        <v>72</v>
      </c>
      <c r="O27" s="15">
        <v>51</v>
      </c>
    </row>
    <row r="28" spans="1:15" x14ac:dyDescent="0.3">
      <c r="A28" s="8" t="s">
        <v>20</v>
      </c>
      <c r="B28" s="8" t="s">
        <v>22</v>
      </c>
      <c r="C28" s="8" t="s">
        <v>21</v>
      </c>
      <c r="D28" s="10"/>
      <c r="F28" s="4" t="s">
        <v>73</v>
      </c>
      <c r="G28" s="15">
        <v>20</v>
      </c>
      <c r="J28" s="4" t="s">
        <v>73</v>
      </c>
      <c r="K28" s="2">
        <v>36.700000000000003</v>
      </c>
      <c r="N28" s="4" t="s">
        <v>73</v>
      </c>
      <c r="O28" s="15">
        <v>22</v>
      </c>
    </row>
    <row r="29" spans="1:15" ht="16.8" customHeight="1" x14ac:dyDescent="0.3">
      <c r="A29" s="9" t="str">
        <f>A21</f>
        <v>Admitted</v>
      </c>
      <c r="B29" s="11">
        <f t="shared" ref="B29:C29" si="0">B21</f>
        <v>266</v>
      </c>
      <c r="C29" s="12">
        <f t="shared" si="0"/>
        <v>0.51252408477842004</v>
      </c>
      <c r="D29" s="9"/>
      <c r="F29" s="4" t="s">
        <v>74</v>
      </c>
      <c r="G29" s="15">
        <v>17</v>
      </c>
      <c r="J29" s="4" t="s">
        <v>74</v>
      </c>
      <c r="K29" s="2">
        <v>43.058823529411768</v>
      </c>
      <c r="N29" s="4" t="s">
        <v>74</v>
      </c>
      <c r="O29" s="15">
        <v>33</v>
      </c>
    </row>
    <row r="30" spans="1:15" ht="20.399999999999999" customHeight="1" x14ac:dyDescent="0.3">
      <c r="A30" s="9" t="str">
        <f>A22</f>
        <v>Not Admitted</v>
      </c>
      <c r="B30" s="11">
        <f t="shared" ref="B30:C30" si="1">B22</f>
        <v>253</v>
      </c>
      <c r="C30" s="12">
        <f t="shared" si="1"/>
        <v>0.48747591522157996</v>
      </c>
      <c r="D30" s="9"/>
      <c r="F30" s="4" t="s">
        <v>75</v>
      </c>
      <c r="G30" s="15">
        <v>18</v>
      </c>
      <c r="J30" s="4" t="s">
        <v>75</v>
      </c>
      <c r="K30" s="2">
        <v>39.777777777777779</v>
      </c>
      <c r="N30" s="4" t="s">
        <v>75</v>
      </c>
      <c r="O30" s="15">
        <v>14</v>
      </c>
    </row>
    <row r="31" spans="1:15" x14ac:dyDescent="0.3">
      <c r="F31" s="4" t="s">
        <v>76</v>
      </c>
      <c r="G31" s="15">
        <v>13</v>
      </c>
      <c r="J31" s="4" t="s">
        <v>76</v>
      </c>
      <c r="K31" s="2">
        <v>40.692307692307693</v>
      </c>
      <c r="N31" s="4" t="s">
        <v>76</v>
      </c>
      <c r="O31" s="15">
        <v>7</v>
      </c>
    </row>
    <row r="32" spans="1:15" x14ac:dyDescent="0.3">
      <c r="F32" s="4" t="s">
        <v>77</v>
      </c>
      <c r="G32" s="15">
        <v>13</v>
      </c>
      <c r="J32" s="4" t="s">
        <v>77</v>
      </c>
      <c r="K32" s="2">
        <v>34.46153846153846</v>
      </c>
      <c r="N32" s="4" t="s">
        <v>77</v>
      </c>
      <c r="O32" s="15">
        <v>8</v>
      </c>
    </row>
    <row r="33" spans="1:15" x14ac:dyDescent="0.3">
      <c r="F33" s="4" t="s">
        <v>78</v>
      </c>
      <c r="G33" s="15">
        <v>13</v>
      </c>
      <c r="J33" s="4" t="s">
        <v>78</v>
      </c>
      <c r="K33" s="2">
        <v>30.307692307692307</v>
      </c>
      <c r="N33" s="4" t="s">
        <v>78</v>
      </c>
      <c r="O33" s="15">
        <v>40</v>
      </c>
    </row>
    <row r="34" spans="1:15" x14ac:dyDescent="0.3">
      <c r="A34" t="s">
        <v>32</v>
      </c>
      <c r="F34" s="4" t="s">
        <v>79</v>
      </c>
      <c r="G34" s="15">
        <v>20</v>
      </c>
      <c r="J34" s="4" t="s">
        <v>79</v>
      </c>
      <c r="K34" s="2">
        <v>38.5</v>
      </c>
      <c r="N34" s="4" t="s">
        <v>79</v>
      </c>
      <c r="O34" s="15">
        <v>34</v>
      </c>
    </row>
    <row r="35" spans="1:15" x14ac:dyDescent="0.3">
      <c r="A35" s="1" t="s">
        <v>7</v>
      </c>
      <c r="B35" t="s">
        <v>31</v>
      </c>
      <c r="F35" s="4" t="s">
        <v>80</v>
      </c>
      <c r="G35" s="15">
        <v>15</v>
      </c>
      <c r="J35" s="4" t="s">
        <v>80</v>
      </c>
      <c r="K35" s="2">
        <v>35.333333333333336</v>
      </c>
      <c r="N35" s="4" t="s">
        <v>80</v>
      </c>
      <c r="O35" s="15">
        <v>39</v>
      </c>
    </row>
    <row r="36" spans="1:15" x14ac:dyDescent="0.3">
      <c r="A36" s="4" t="s">
        <v>23</v>
      </c>
      <c r="B36" s="6">
        <v>73</v>
      </c>
      <c r="F36" s="4" t="s">
        <v>81</v>
      </c>
      <c r="G36" s="15">
        <v>19</v>
      </c>
      <c r="J36" s="4" t="s">
        <v>81</v>
      </c>
      <c r="K36" s="2">
        <v>32.421052631578945</v>
      </c>
      <c r="N36" s="4" t="s">
        <v>81</v>
      </c>
      <c r="O36" s="15">
        <v>24</v>
      </c>
    </row>
    <row r="37" spans="1:15" x14ac:dyDescent="0.3">
      <c r="A37" s="4" t="s">
        <v>24</v>
      </c>
      <c r="B37" s="6">
        <v>64</v>
      </c>
      <c r="F37" s="4" t="s">
        <v>5</v>
      </c>
      <c r="G37" s="15">
        <v>519</v>
      </c>
      <c r="J37" s="4" t="s">
        <v>5</v>
      </c>
      <c r="K37" s="15">
        <v>35.809248554913296</v>
      </c>
      <c r="N37" s="4" t="s">
        <v>5</v>
      </c>
      <c r="O37" s="15">
        <v>813</v>
      </c>
    </row>
    <row r="38" spans="1:15" x14ac:dyDescent="0.3">
      <c r="A38" s="4" t="s">
        <v>25</v>
      </c>
      <c r="B38" s="6">
        <v>74</v>
      </c>
    </row>
    <row r="39" spans="1:15" x14ac:dyDescent="0.3">
      <c r="A39" s="4" t="s">
        <v>26</v>
      </c>
      <c r="B39" s="6">
        <v>71</v>
      </c>
    </row>
    <row r="40" spans="1:15" x14ac:dyDescent="0.3">
      <c r="A40" s="4" t="s">
        <v>27</v>
      </c>
      <c r="B40" s="6">
        <v>58</v>
      </c>
    </row>
    <row r="41" spans="1:15" x14ac:dyDescent="0.3">
      <c r="A41" s="4" t="s">
        <v>28</v>
      </c>
      <c r="B41" s="6">
        <v>68</v>
      </c>
    </row>
    <row r="42" spans="1:15" x14ac:dyDescent="0.3">
      <c r="A42" s="4" t="s">
        <v>29</v>
      </c>
      <c r="B42" s="6">
        <v>62</v>
      </c>
    </row>
    <row r="43" spans="1:15" x14ac:dyDescent="0.3">
      <c r="A43" s="4" t="s">
        <v>30</v>
      </c>
      <c r="B43" s="6">
        <v>49</v>
      </c>
    </row>
    <row r="44" spans="1:15" x14ac:dyDescent="0.3">
      <c r="A44" s="4" t="s">
        <v>5</v>
      </c>
      <c r="B44" s="2">
        <v>519</v>
      </c>
    </row>
    <row r="48" spans="1:15" x14ac:dyDescent="0.3">
      <c r="A48" t="s">
        <v>36</v>
      </c>
    </row>
    <row r="49" spans="1:2" x14ac:dyDescent="0.3">
      <c r="A49" s="1" t="s">
        <v>7</v>
      </c>
      <c r="B49" t="s">
        <v>33</v>
      </c>
    </row>
    <row r="50" spans="1:2" x14ac:dyDescent="0.3">
      <c r="A50" s="4" t="s">
        <v>34</v>
      </c>
      <c r="B50" s="6">
        <v>336</v>
      </c>
    </row>
    <row r="51" spans="1:2" x14ac:dyDescent="0.3">
      <c r="A51" s="4" t="s">
        <v>35</v>
      </c>
      <c r="B51" s="6">
        <v>183</v>
      </c>
    </row>
    <row r="52" spans="1:2" x14ac:dyDescent="0.3">
      <c r="A52" s="4" t="s">
        <v>5</v>
      </c>
      <c r="B52" s="2">
        <v>519</v>
      </c>
    </row>
    <row r="55" spans="1:2" x14ac:dyDescent="0.3">
      <c r="A55" s="4" t="s">
        <v>37</v>
      </c>
    </row>
    <row r="56" spans="1:2" x14ac:dyDescent="0.3">
      <c r="A56" s="1" t="s">
        <v>7</v>
      </c>
      <c r="B56" t="s">
        <v>38</v>
      </c>
    </row>
    <row r="57" spans="1:2" x14ac:dyDescent="0.3">
      <c r="A57" s="4" t="s">
        <v>39</v>
      </c>
      <c r="B57" s="6">
        <v>254</v>
      </c>
    </row>
    <row r="58" spans="1:2" x14ac:dyDescent="0.3">
      <c r="A58" s="4" t="s">
        <v>40</v>
      </c>
      <c r="B58" s="6">
        <v>265</v>
      </c>
    </row>
    <row r="59" spans="1:2" x14ac:dyDescent="0.3">
      <c r="A59" s="4" t="s">
        <v>5</v>
      </c>
      <c r="B59" s="2">
        <v>519</v>
      </c>
    </row>
    <row r="62" spans="1:2" x14ac:dyDescent="0.3">
      <c r="A62" s="4" t="s">
        <v>41</v>
      </c>
    </row>
    <row r="63" spans="1:2" x14ac:dyDescent="0.3">
      <c r="A63" s="1" t="s">
        <v>7</v>
      </c>
      <c r="B63" t="s">
        <v>42</v>
      </c>
    </row>
    <row r="64" spans="1:2" x14ac:dyDescent="0.3">
      <c r="A64" s="4" t="s">
        <v>50</v>
      </c>
      <c r="B64" s="6">
        <v>3</v>
      </c>
    </row>
    <row r="65" spans="1:2" x14ac:dyDescent="0.3">
      <c r="A65" s="4" t="s">
        <v>44</v>
      </c>
      <c r="B65" s="6">
        <v>8</v>
      </c>
    </row>
    <row r="66" spans="1:2" x14ac:dyDescent="0.3">
      <c r="A66" s="4" t="s">
        <v>43</v>
      </c>
      <c r="B66" s="6">
        <v>11</v>
      </c>
    </row>
    <row r="67" spans="1:2" x14ac:dyDescent="0.3">
      <c r="A67" s="4" t="s">
        <v>49</v>
      </c>
      <c r="B67" s="6">
        <v>15</v>
      </c>
    </row>
    <row r="68" spans="1:2" x14ac:dyDescent="0.3">
      <c r="A68" s="4" t="s">
        <v>46</v>
      </c>
      <c r="B68" s="6">
        <v>16</v>
      </c>
    </row>
    <row r="69" spans="1:2" x14ac:dyDescent="0.3">
      <c r="A69" s="4" t="s">
        <v>48</v>
      </c>
      <c r="B69" s="6">
        <v>51</v>
      </c>
    </row>
    <row r="70" spans="1:2" x14ac:dyDescent="0.3">
      <c r="A70" s="4" t="s">
        <v>45</v>
      </c>
      <c r="B70" s="6">
        <v>102</v>
      </c>
    </row>
    <row r="71" spans="1:2" x14ac:dyDescent="0.3">
      <c r="A71" s="4" t="s">
        <v>47</v>
      </c>
      <c r="B71" s="6">
        <v>313</v>
      </c>
    </row>
    <row r="72" spans="1:2" x14ac:dyDescent="0.3">
      <c r="A72" s="4" t="s">
        <v>5</v>
      </c>
      <c r="B72" s="2">
        <v>519</v>
      </c>
    </row>
    <row r="76" spans="1:2" x14ac:dyDescent="0.3">
      <c r="A76" s="1" t="s">
        <v>7</v>
      </c>
    </row>
    <row r="77" spans="1:2" x14ac:dyDescent="0.3">
      <c r="A77" s="4" t="s">
        <v>6</v>
      </c>
    </row>
    <row r="78" spans="1:2" x14ac:dyDescent="0.3">
      <c r="A78" s="4" t="s">
        <v>5</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6363-DA27-4014-B99F-1CD0E5A5F973}">
  <dimension ref="A1:M19"/>
  <sheetViews>
    <sheetView showGridLines="0" showRowColHeaders="0" tabSelected="1" zoomScale="72" zoomScaleNormal="72" workbookViewId="0">
      <selection activeCell="N8" sqref="N8"/>
    </sheetView>
  </sheetViews>
  <sheetFormatPr defaultRowHeight="14.4" x14ac:dyDescent="0.3"/>
  <sheetData>
    <row r="1" spans="1:13" x14ac:dyDescent="0.3">
      <c r="A1" s="3"/>
      <c r="B1" s="3"/>
      <c r="C1" s="3"/>
      <c r="D1" s="3"/>
      <c r="E1" s="3"/>
      <c r="F1" s="3"/>
      <c r="G1" s="3"/>
      <c r="H1" s="3"/>
      <c r="I1" s="3"/>
      <c r="J1" s="3"/>
      <c r="K1" s="3"/>
      <c r="L1" s="3"/>
      <c r="M1" s="3"/>
    </row>
    <row r="2" spans="1:13" x14ac:dyDescent="0.3">
      <c r="A2" s="3"/>
      <c r="B2" s="3"/>
      <c r="C2" s="3"/>
      <c r="D2" s="3"/>
      <c r="E2" s="3"/>
      <c r="F2" s="3"/>
      <c r="G2" s="3"/>
      <c r="H2" s="3"/>
      <c r="I2" s="3"/>
      <c r="J2" s="3"/>
      <c r="K2" s="3"/>
      <c r="L2" s="3"/>
      <c r="M2" s="3"/>
    </row>
    <row r="3" spans="1:13" x14ac:dyDescent="0.3">
      <c r="A3" s="3"/>
      <c r="B3" s="3"/>
      <c r="C3" s="3"/>
      <c r="D3" s="3"/>
      <c r="E3" s="3"/>
      <c r="F3" s="3"/>
      <c r="G3" s="3"/>
      <c r="H3" s="3"/>
      <c r="I3" s="3"/>
      <c r="J3" s="3"/>
      <c r="K3" s="3"/>
      <c r="L3" s="3"/>
      <c r="M3" s="3"/>
    </row>
    <row r="4" spans="1:13" x14ac:dyDescent="0.3">
      <c r="A4" s="3"/>
      <c r="B4" s="3"/>
      <c r="C4" s="3"/>
      <c r="D4" s="3"/>
      <c r="E4" s="3"/>
      <c r="F4" s="3"/>
      <c r="G4" s="3"/>
      <c r="H4" s="3"/>
      <c r="I4" s="3"/>
      <c r="J4" s="3"/>
      <c r="K4" s="3"/>
      <c r="L4" s="3"/>
      <c r="M4" s="3"/>
    </row>
    <row r="5" spans="1:13" x14ac:dyDescent="0.3">
      <c r="A5" s="3"/>
      <c r="B5" s="3"/>
      <c r="C5" s="3"/>
      <c r="D5" s="3"/>
      <c r="E5" s="3"/>
      <c r="F5" s="3"/>
      <c r="G5" s="3"/>
      <c r="H5" s="3"/>
      <c r="I5" s="3"/>
      <c r="J5" s="3"/>
      <c r="K5" s="3"/>
      <c r="L5" s="3"/>
      <c r="M5" s="3"/>
    </row>
    <row r="6" spans="1:13" x14ac:dyDescent="0.3">
      <c r="A6" s="3"/>
      <c r="B6" s="3"/>
      <c r="C6" s="3"/>
      <c r="D6" s="3"/>
      <c r="E6" s="3"/>
      <c r="F6" s="3"/>
      <c r="G6" s="3"/>
      <c r="H6" s="3"/>
      <c r="I6" s="3"/>
      <c r="J6" s="3"/>
      <c r="K6" s="3"/>
      <c r="L6" s="3"/>
      <c r="M6" s="3"/>
    </row>
    <row r="7" spans="1:13" x14ac:dyDescent="0.3">
      <c r="A7" s="3"/>
      <c r="B7" s="3"/>
      <c r="C7" s="3"/>
      <c r="D7" s="3"/>
      <c r="E7" s="3"/>
      <c r="F7" s="3"/>
      <c r="G7" s="3"/>
      <c r="H7" s="3"/>
      <c r="I7" s="3"/>
      <c r="J7" s="3"/>
      <c r="K7" s="3"/>
      <c r="L7" s="3"/>
      <c r="M7" s="3"/>
    </row>
    <row r="8" spans="1:13" x14ac:dyDescent="0.3">
      <c r="A8" s="3"/>
      <c r="B8" s="3"/>
      <c r="C8" s="3"/>
      <c r="D8" s="3"/>
      <c r="E8" s="3"/>
      <c r="F8" s="3"/>
      <c r="G8" s="3"/>
      <c r="H8" s="3"/>
      <c r="I8" s="3"/>
      <c r="J8" s="3"/>
      <c r="K8" s="3"/>
      <c r="L8" s="3"/>
      <c r="M8" s="3"/>
    </row>
    <row r="9" spans="1:13" x14ac:dyDescent="0.3">
      <c r="A9" s="3"/>
      <c r="B9" s="3"/>
      <c r="C9" s="3"/>
      <c r="D9" s="3"/>
      <c r="E9" s="3"/>
      <c r="F9" s="3"/>
      <c r="G9" s="3"/>
      <c r="H9" s="3"/>
      <c r="I9" s="3"/>
      <c r="J9" s="3"/>
      <c r="K9" s="3"/>
      <c r="L9" s="3"/>
      <c r="M9" s="3"/>
    </row>
    <row r="10" spans="1:13" x14ac:dyDescent="0.3">
      <c r="A10" s="3"/>
      <c r="B10" s="3"/>
      <c r="C10" s="3"/>
      <c r="D10" s="3"/>
      <c r="E10" s="3"/>
      <c r="F10" s="3"/>
      <c r="G10" s="3"/>
      <c r="H10" s="3"/>
      <c r="I10" s="3"/>
      <c r="J10" s="3"/>
      <c r="K10" s="3"/>
      <c r="L10" s="3"/>
      <c r="M10" s="3"/>
    </row>
    <row r="11" spans="1:13" x14ac:dyDescent="0.3">
      <c r="A11" s="3"/>
      <c r="B11" s="3"/>
      <c r="C11" s="3"/>
      <c r="D11" s="3"/>
      <c r="E11" s="3"/>
      <c r="F11" s="3"/>
      <c r="G11" s="3"/>
      <c r="H11" s="3"/>
      <c r="I11" s="3"/>
      <c r="J11" s="3"/>
      <c r="K11" s="3"/>
      <c r="L11" s="3"/>
      <c r="M11" s="3"/>
    </row>
    <row r="12" spans="1:13" x14ac:dyDescent="0.3">
      <c r="A12" s="3"/>
      <c r="B12" s="3"/>
      <c r="C12" s="3"/>
      <c r="D12" s="3"/>
      <c r="E12" s="3"/>
      <c r="F12" s="3"/>
      <c r="G12" s="3"/>
      <c r="H12" s="3"/>
      <c r="I12" s="3"/>
      <c r="J12" s="3"/>
      <c r="K12" s="3"/>
      <c r="L12" s="3"/>
      <c r="M12" s="3"/>
    </row>
    <row r="13" spans="1:13" x14ac:dyDescent="0.3">
      <c r="A13" s="3"/>
      <c r="B13" s="3"/>
      <c r="C13" s="3"/>
      <c r="D13" s="3"/>
      <c r="E13" s="3"/>
      <c r="F13" s="3"/>
      <c r="G13" s="3"/>
      <c r="H13" s="3"/>
      <c r="I13" s="3"/>
      <c r="J13" s="3"/>
      <c r="K13" s="3"/>
      <c r="L13" s="3"/>
      <c r="M13" s="3"/>
    </row>
    <row r="14" spans="1:13" x14ac:dyDescent="0.3">
      <c r="A14" s="3"/>
      <c r="B14" s="3"/>
      <c r="C14" s="3"/>
      <c r="D14" s="3"/>
      <c r="E14" s="3"/>
      <c r="F14" s="3"/>
      <c r="G14" s="3"/>
      <c r="H14" s="3"/>
      <c r="I14" s="3"/>
      <c r="J14" s="3"/>
      <c r="K14" s="3"/>
      <c r="L14" s="3"/>
      <c r="M14" s="3"/>
    </row>
    <row r="15" spans="1:13" x14ac:dyDescent="0.3">
      <c r="A15" s="3"/>
      <c r="B15" s="3"/>
      <c r="C15" s="3"/>
      <c r="D15" s="3"/>
      <c r="E15" s="3"/>
      <c r="F15" s="3"/>
      <c r="G15" s="3"/>
      <c r="H15" s="3"/>
      <c r="I15" s="3"/>
      <c r="J15" s="3"/>
      <c r="K15" s="3"/>
      <c r="L15" s="3"/>
      <c r="M15" s="3"/>
    </row>
    <row r="16" spans="1:13" x14ac:dyDescent="0.3">
      <c r="A16" s="3"/>
      <c r="B16" s="3"/>
      <c r="C16" s="3"/>
      <c r="D16" s="3"/>
      <c r="E16" s="3"/>
      <c r="F16" s="3"/>
      <c r="G16" s="3"/>
      <c r="H16" s="3"/>
      <c r="I16" s="3"/>
      <c r="J16" s="3"/>
      <c r="K16" s="3"/>
      <c r="L16" s="3"/>
      <c r="M16" s="3"/>
    </row>
    <row r="17" spans="1:13" x14ac:dyDescent="0.3">
      <c r="A17" s="3"/>
      <c r="B17" s="3"/>
      <c r="C17" s="3"/>
      <c r="D17" s="3"/>
      <c r="E17" s="3"/>
      <c r="F17" s="3"/>
      <c r="G17" s="3"/>
      <c r="H17" s="3"/>
      <c r="I17" s="3"/>
      <c r="J17" s="3"/>
      <c r="K17" s="3"/>
      <c r="L17" s="3"/>
      <c r="M17" s="3"/>
    </row>
    <row r="18" spans="1:13" x14ac:dyDescent="0.3">
      <c r="A18" s="3"/>
      <c r="B18" s="3"/>
      <c r="C18" s="3"/>
      <c r="D18" s="3"/>
      <c r="E18" s="3"/>
      <c r="F18" s="3"/>
      <c r="G18" s="3"/>
      <c r="H18" s="3"/>
      <c r="I18" s="3"/>
      <c r="J18" s="3"/>
      <c r="K18" s="3"/>
      <c r="L18" s="3"/>
      <c r="M18" s="3"/>
    </row>
    <row r="19" spans="1:13" x14ac:dyDescent="0.3">
      <c r="A19" s="3"/>
      <c r="B19" s="3"/>
      <c r="C19" s="3"/>
      <c r="D19" s="3"/>
      <c r="E19" s="3"/>
      <c r="F19" s="3"/>
      <c r="G19" s="3"/>
      <c r="H19" s="3"/>
      <c r="I19" s="3"/>
      <c r="J19" s="3"/>
      <c r="K19" s="3"/>
      <c r="L19" s="3"/>
      <c r="M19" s="3"/>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A58E-377E-4336-91A8-31C1AF046FA3}">
  <dimension ref="C18:L18"/>
  <sheetViews>
    <sheetView workbookViewId="0"/>
  </sheetViews>
  <sheetFormatPr defaultRowHeight="14.4" x14ac:dyDescent="0.3"/>
  <sheetData>
    <row r="18" spans="3:12" x14ac:dyDescent="0.3">
      <c r="C18" s="13" t="s">
        <v>10</v>
      </c>
      <c r="D18" s="14"/>
      <c r="E18" s="14"/>
      <c r="F18" s="14"/>
      <c r="G18" s="14"/>
      <c r="H18" s="14"/>
      <c r="I18" s="14"/>
      <c r="J18" s="14"/>
      <c r="K18" s="14"/>
      <c r="L18" s="14"/>
    </row>
  </sheetData>
  <mergeCells count="1">
    <mergeCell ref="C18:L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AA2D-6B49-446B-88A9-627F66BDD84A}">
  <dimension ref="A1:S26"/>
  <sheetViews>
    <sheetView workbookViewId="0"/>
  </sheetViews>
  <sheetFormatPr defaultRowHeight="14.4" x14ac:dyDescent="0.3"/>
  <sheetData>
    <row r="1" spans="1:19" x14ac:dyDescent="0.3">
      <c r="A1" s="5"/>
      <c r="B1" s="5"/>
      <c r="C1" s="5"/>
      <c r="D1" s="5"/>
      <c r="E1" s="5"/>
      <c r="F1" s="5"/>
      <c r="G1" s="5"/>
      <c r="H1" s="5"/>
      <c r="I1" s="5"/>
      <c r="J1" s="5"/>
      <c r="K1" s="5"/>
      <c r="L1" s="5"/>
      <c r="M1" s="5"/>
      <c r="N1" s="5"/>
      <c r="O1" s="5"/>
      <c r="P1" s="5"/>
      <c r="Q1" s="5"/>
      <c r="R1" s="5"/>
      <c r="S1" s="5"/>
    </row>
    <row r="2" spans="1:19" x14ac:dyDescent="0.3">
      <c r="A2" s="5"/>
      <c r="B2" s="5"/>
      <c r="C2" s="5"/>
      <c r="D2" s="5"/>
      <c r="E2" s="5"/>
      <c r="F2" s="5"/>
      <c r="G2" s="5"/>
      <c r="H2" s="5"/>
      <c r="I2" s="5"/>
      <c r="J2" s="5"/>
      <c r="K2" s="5"/>
      <c r="L2" s="5"/>
      <c r="M2" s="5"/>
      <c r="N2" s="5"/>
      <c r="O2" s="5"/>
      <c r="P2" s="5"/>
      <c r="Q2" s="5"/>
      <c r="R2" s="5"/>
      <c r="S2" s="5"/>
    </row>
    <row r="3" spans="1:19" x14ac:dyDescent="0.3">
      <c r="A3" s="5"/>
      <c r="B3" s="5"/>
      <c r="C3" s="5"/>
      <c r="D3" s="5"/>
      <c r="E3" s="5"/>
      <c r="F3" s="5"/>
      <c r="G3" s="5"/>
      <c r="H3" s="5"/>
      <c r="I3" s="5"/>
      <c r="J3" s="5"/>
      <c r="K3" s="5"/>
      <c r="L3" s="5"/>
      <c r="M3" s="5"/>
      <c r="N3" s="5"/>
      <c r="O3" s="5"/>
      <c r="P3" s="5"/>
      <c r="Q3" s="5"/>
      <c r="R3" s="5"/>
      <c r="S3" s="5"/>
    </row>
    <row r="4" spans="1:19" x14ac:dyDescent="0.3">
      <c r="A4" s="5"/>
      <c r="B4" s="5"/>
      <c r="C4" s="5"/>
      <c r="D4" s="5"/>
      <c r="E4" s="5"/>
      <c r="F4" s="5"/>
      <c r="G4" s="5"/>
      <c r="H4" s="5"/>
      <c r="I4" s="5"/>
      <c r="J4" s="5"/>
      <c r="K4" s="5"/>
      <c r="L4" s="5"/>
      <c r="M4" s="5"/>
      <c r="N4" s="5"/>
      <c r="O4" s="5"/>
      <c r="P4" s="5"/>
      <c r="Q4" s="5"/>
      <c r="R4" s="5"/>
      <c r="S4" s="5"/>
    </row>
    <row r="5" spans="1:19" x14ac:dyDescent="0.3">
      <c r="A5" s="5"/>
      <c r="B5" s="5"/>
      <c r="C5" s="5"/>
      <c r="D5" s="5"/>
      <c r="E5" s="5"/>
      <c r="F5" s="5"/>
      <c r="G5" s="5"/>
      <c r="H5" s="5"/>
      <c r="I5" s="5"/>
      <c r="J5" s="5"/>
      <c r="K5" s="5"/>
      <c r="L5" s="5"/>
      <c r="M5" s="5"/>
      <c r="N5" s="5"/>
      <c r="O5" s="5"/>
      <c r="P5" s="5"/>
      <c r="Q5" s="5"/>
      <c r="R5" s="5"/>
      <c r="S5" s="5"/>
    </row>
    <row r="6" spans="1:19" x14ac:dyDescent="0.3">
      <c r="A6" s="5"/>
      <c r="B6" s="5"/>
      <c r="C6" s="5"/>
      <c r="D6" s="5"/>
      <c r="E6" s="5"/>
      <c r="F6" s="5"/>
      <c r="G6" s="5"/>
      <c r="H6" s="5"/>
      <c r="I6" s="5"/>
      <c r="J6" s="5"/>
      <c r="K6" s="5"/>
      <c r="L6" s="5"/>
      <c r="M6" s="5"/>
      <c r="N6" s="5"/>
      <c r="O6" s="5"/>
      <c r="P6" s="5"/>
      <c r="Q6" s="5"/>
      <c r="R6" s="5"/>
      <c r="S6" s="5"/>
    </row>
    <row r="7" spans="1:19" x14ac:dyDescent="0.3">
      <c r="A7" s="5"/>
      <c r="B7" s="5"/>
      <c r="C7" s="5"/>
      <c r="D7" s="5"/>
      <c r="E7" s="5"/>
      <c r="F7" s="5"/>
      <c r="G7" s="5"/>
      <c r="H7" s="5"/>
      <c r="I7" s="5"/>
      <c r="J7" s="5"/>
      <c r="K7" s="5"/>
      <c r="L7" s="5"/>
      <c r="M7" s="5"/>
      <c r="N7" s="5"/>
      <c r="O7" s="5"/>
      <c r="P7" s="5"/>
      <c r="Q7" s="5"/>
      <c r="R7" s="5"/>
      <c r="S7" s="5"/>
    </row>
    <row r="8" spans="1:19" x14ac:dyDescent="0.3">
      <c r="A8" s="5"/>
      <c r="B8" s="5"/>
      <c r="C8" s="5"/>
      <c r="D8" s="5"/>
      <c r="E8" s="5"/>
      <c r="F8" s="5"/>
      <c r="G8" s="5"/>
      <c r="H8" s="5"/>
      <c r="I8" s="5"/>
      <c r="J8" s="5"/>
      <c r="K8" s="5"/>
      <c r="L8" s="5"/>
      <c r="M8" s="5"/>
      <c r="N8" s="5"/>
      <c r="O8" s="5"/>
      <c r="P8" s="5"/>
      <c r="Q8" s="5"/>
      <c r="R8" s="5"/>
      <c r="S8" s="5"/>
    </row>
    <row r="9" spans="1:19" x14ac:dyDescent="0.3">
      <c r="A9" s="5"/>
      <c r="B9" s="5"/>
      <c r="C9" s="5"/>
      <c r="D9" s="5"/>
      <c r="E9" s="5"/>
      <c r="F9" s="5"/>
      <c r="G9" s="5"/>
      <c r="H9" s="5"/>
      <c r="I9" s="5"/>
      <c r="J9" s="5"/>
      <c r="K9" s="5"/>
      <c r="L9" s="5"/>
      <c r="M9" s="5"/>
      <c r="N9" s="5"/>
      <c r="O9" s="5"/>
      <c r="P9" s="5"/>
      <c r="Q9" s="5"/>
      <c r="R9" s="5"/>
      <c r="S9" s="5"/>
    </row>
    <row r="10" spans="1:19" x14ac:dyDescent="0.3">
      <c r="A10" s="5"/>
      <c r="B10" s="5"/>
      <c r="C10" s="5"/>
      <c r="D10" s="5"/>
      <c r="E10" s="5"/>
      <c r="F10" s="5"/>
      <c r="G10" s="5"/>
      <c r="H10" s="5"/>
      <c r="I10" s="5"/>
      <c r="J10" s="5"/>
      <c r="K10" s="5"/>
      <c r="L10" s="5"/>
      <c r="M10" s="5"/>
      <c r="N10" s="5"/>
      <c r="O10" s="5"/>
      <c r="P10" s="5"/>
      <c r="Q10" s="5"/>
      <c r="R10" s="5"/>
      <c r="S10" s="5"/>
    </row>
    <row r="11" spans="1:19" x14ac:dyDescent="0.3">
      <c r="A11" s="5"/>
      <c r="B11" s="5"/>
      <c r="C11" s="5"/>
      <c r="D11" s="5"/>
      <c r="E11" s="5"/>
      <c r="F11" s="5"/>
      <c r="G11" s="5"/>
      <c r="H11" s="5"/>
      <c r="I11" s="5"/>
      <c r="J11" s="5"/>
      <c r="K11" s="5"/>
      <c r="L11" s="5"/>
      <c r="M11" s="5"/>
      <c r="N11" s="5"/>
      <c r="O11" s="5"/>
      <c r="P11" s="5"/>
      <c r="Q11" s="5"/>
      <c r="R11" s="5"/>
      <c r="S11" s="5"/>
    </row>
    <row r="12" spans="1:19" x14ac:dyDescent="0.3">
      <c r="A12" s="5"/>
      <c r="B12" s="5"/>
      <c r="C12" s="5"/>
      <c r="D12" s="5"/>
      <c r="E12" s="5"/>
      <c r="F12" s="5"/>
      <c r="G12" s="5"/>
      <c r="H12" s="5"/>
      <c r="I12" s="5"/>
      <c r="J12" s="5"/>
      <c r="K12" s="5"/>
      <c r="L12" s="5"/>
      <c r="M12" s="5"/>
      <c r="N12" s="5"/>
      <c r="O12" s="5"/>
      <c r="P12" s="5"/>
      <c r="Q12" s="5"/>
      <c r="R12" s="5"/>
      <c r="S12" s="5"/>
    </row>
    <row r="13" spans="1:19" x14ac:dyDescent="0.3">
      <c r="A13" s="5"/>
      <c r="B13" s="5"/>
      <c r="C13" s="5"/>
      <c r="D13" s="5"/>
      <c r="E13" s="5"/>
      <c r="F13" s="5"/>
      <c r="G13" s="5"/>
      <c r="H13" s="5"/>
      <c r="I13" s="5"/>
      <c r="J13" s="5"/>
      <c r="K13" s="5"/>
      <c r="L13" s="5"/>
      <c r="M13" s="5"/>
      <c r="N13" s="5"/>
      <c r="O13" s="5"/>
      <c r="P13" s="5"/>
      <c r="Q13" s="5"/>
      <c r="R13" s="5"/>
      <c r="S13" s="5"/>
    </row>
    <row r="14" spans="1:19" x14ac:dyDescent="0.3">
      <c r="A14" s="5"/>
      <c r="B14" s="5"/>
      <c r="C14" s="5"/>
      <c r="D14" s="5"/>
      <c r="E14" s="5"/>
      <c r="F14" s="5"/>
      <c r="G14" s="5"/>
      <c r="H14" s="5"/>
      <c r="I14" s="5"/>
      <c r="J14" s="5"/>
      <c r="K14" s="5"/>
      <c r="L14" s="5"/>
      <c r="M14" s="5"/>
      <c r="N14" s="5"/>
      <c r="O14" s="5"/>
      <c r="P14" s="5"/>
      <c r="Q14" s="5"/>
      <c r="R14" s="5"/>
      <c r="S14" s="5"/>
    </row>
    <row r="15" spans="1:19" x14ac:dyDescent="0.3">
      <c r="A15" s="5"/>
      <c r="B15" s="5"/>
      <c r="C15" s="5"/>
      <c r="D15" s="5"/>
      <c r="E15" s="5"/>
      <c r="F15" s="5"/>
      <c r="G15" s="5"/>
      <c r="H15" s="5"/>
      <c r="I15" s="5"/>
      <c r="J15" s="5"/>
      <c r="K15" s="5"/>
      <c r="L15" s="5"/>
      <c r="M15" s="5"/>
      <c r="N15" s="5"/>
      <c r="O15" s="5"/>
      <c r="P15" s="5"/>
      <c r="Q15" s="5"/>
      <c r="R15" s="5"/>
      <c r="S15" s="5"/>
    </row>
    <row r="16" spans="1:19" x14ac:dyDescent="0.3">
      <c r="A16" s="5"/>
      <c r="B16" s="5"/>
      <c r="C16" s="5"/>
      <c r="D16" s="5"/>
      <c r="E16" s="5"/>
      <c r="F16" s="5"/>
      <c r="G16" s="5"/>
      <c r="H16" s="5"/>
      <c r="I16" s="5"/>
      <c r="J16" s="5"/>
      <c r="K16" s="5"/>
      <c r="L16" s="5"/>
      <c r="M16" s="5"/>
      <c r="N16" s="5"/>
      <c r="O16" s="5"/>
      <c r="P16" s="5"/>
      <c r="Q16" s="5"/>
      <c r="R16" s="5"/>
      <c r="S16" s="5"/>
    </row>
    <row r="17" spans="1:19" x14ac:dyDescent="0.3">
      <c r="A17" s="5"/>
      <c r="B17" s="5"/>
      <c r="C17" s="5"/>
      <c r="D17" s="5"/>
      <c r="E17" s="5"/>
      <c r="F17" s="5"/>
      <c r="G17" s="5"/>
      <c r="H17" s="5"/>
      <c r="I17" s="5"/>
      <c r="J17" s="5"/>
      <c r="K17" s="5"/>
      <c r="L17" s="5"/>
      <c r="M17" s="5"/>
      <c r="N17" s="5"/>
      <c r="O17" s="5"/>
      <c r="P17" s="5"/>
      <c r="Q17" s="5"/>
      <c r="R17" s="5"/>
      <c r="S17" s="5"/>
    </row>
    <row r="18" spans="1:19" x14ac:dyDescent="0.3">
      <c r="A18" s="5"/>
      <c r="B18" s="5"/>
      <c r="C18" s="5"/>
      <c r="D18" s="5"/>
      <c r="E18" s="5"/>
      <c r="F18" s="5"/>
      <c r="G18" s="5"/>
      <c r="H18" s="5"/>
      <c r="I18" s="5"/>
      <c r="J18" s="5"/>
      <c r="K18" s="5"/>
      <c r="L18" s="5"/>
      <c r="M18" s="5"/>
      <c r="N18" s="5"/>
      <c r="O18" s="5"/>
      <c r="P18" s="5"/>
      <c r="Q18" s="5"/>
      <c r="R18" s="5"/>
      <c r="S18" s="5"/>
    </row>
    <row r="19" spans="1:19" x14ac:dyDescent="0.3">
      <c r="A19" s="5"/>
      <c r="B19" s="5"/>
      <c r="C19" s="5"/>
      <c r="D19" s="5"/>
      <c r="E19" s="5"/>
      <c r="F19" s="5"/>
      <c r="G19" s="5"/>
      <c r="H19" s="5"/>
      <c r="I19" s="5"/>
      <c r="J19" s="5"/>
      <c r="K19" s="5"/>
      <c r="L19" s="5"/>
      <c r="M19" s="5"/>
      <c r="N19" s="5"/>
      <c r="O19" s="5"/>
      <c r="P19" s="5"/>
      <c r="Q19" s="5"/>
      <c r="R19" s="5"/>
      <c r="S19" s="5"/>
    </row>
    <row r="20" spans="1:19" x14ac:dyDescent="0.3">
      <c r="A20" s="5"/>
      <c r="B20" s="5"/>
      <c r="C20" s="5"/>
      <c r="D20" s="5" t="s">
        <v>13</v>
      </c>
      <c r="E20" s="5"/>
      <c r="F20" s="5"/>
      <c r="G20" s="5"/>
      <c r="H20" s="5"/>
      <c r="I20" s="5"/>
      <c r="J20" s="5"/>
      <c r="K20" s="5"/>
      <c r="L20" s="5"/>
      <c r="M20" s="5"/>
      <c r="N20" s="5"/>
      <c r="O20" s="5"/>
      <c r="P20" s="5"/>
      <c r="Q20" s="5"/>
      <c r="R20" s="5"/>
      <c r="S20" s="5"/>
    </row>
    <row r="21" spans="1:19" x14ac:dyDescent="0.3">
      <c r="A21" s="5"/>
      <c r="B21" s="5"/>
      <c r="C21" s="5"/>
      <c r="D21" s="5"/>
      <c r="E21" s="5"/>
      <c r="F21" s="5"/>
      <c r="G21" s="5"/>
      <c r="H21" s="5"/>
      <c r="I21" s="5"/>
      <c r="J21" s="5"/>
      <c r="K21" s="5"/>
      <c r="L21" s="5"/>
      <c r="M21" s="5"/>
      <c r="N21" s="5"/>
      <c r="O21" s="5"/>
      <c r="P21" s="5"/>
      <c r="Q21" s="5"/>
      <c r="R21" s="5"/>
      <c r="S21" s="5"/>
    </row>
    <row r="22" spans="1:19" x14ac:dyDescent="0.3">
      <c r="A22" s="5"/>
      <c r="B22" s="5"/>
      <c r="C22" s="5"/>
      <c r="D22" s="5"/>
      <c r="E22" s="5"/>
      <c r="F22" s="5"/>
      <c r="G22" s="5"/>
      <c r="H22" s="5"/>
      <c r="I22" s="5"/>
      <c r="J22" s="5"/>
      <c r="K22" s="5"/>
      <c r="L22" s="5"/>
      <c r="M22" s="5"/>
      <c r="N22" s="5"/>
      <c r="O22" s="5"/>
      <c r="P22" s="5"/>
      <c r="Q22" s="5"/>
      <c r="R22" s="5"/>
      <c r="S22" s="5"/>
    </row>
    <row r="23" spans="1:19" x14ac:dyDescent="0.3">
      <c r="A23" s="5"/>
      <c r="B23" s="5"/>
      <c r="C23" s="5"/>
      <c r="D23" s="5"/>
      <c r="E23" s="5"/>
      <c r="F23" s="5"/>
      <c r="G23" s="5"/>
      <c r="H23" s="5"/>
      <c r="I23" s="5"/>
      <c r="J23" s="5"/>
      <c r="K23" s="5"/>
      <c r="L23" s="5"/>
      <c r="M23" s="5"/>
      <c r="N23" s="5"/>
      <c r="O23" s="5"/>
      <c r="P23" s="5"/>
      <c r="Q23" s="5"/>
      <c r="R23" s="5"/>
      <c r="S23" s="5"/>
    </row>
    <row r="24" spans="1:19" x14ac:dyDescent="0.3">
      <c r="A24" s="5"/>
      <c r="B24" s="5"/>
      <c r="C24" s="5"/>
      <c r="D24" s="5"/>
      <c r="E24" s="5"/>
      <c r="F24" s="5"/>
      <c r="G24" s="5"/>
      <c r="H24" s="5"/>
      <c r="I24" s="5"/>
      <c r="J24" s="5"/>
      <c r="K24" s="5"/>
      <c r="L24" s="5"/>
      <c r="M24" s="5"/>
      <c r="N24" s="5"/>
      <c r="O24" s="5"/>
      <c r="P24" s="5"/>
      <c r="Q24" s="5"/>
      <c r="R24" s="5"/>
      <c r="S24" s="5"/>
    </row>
    <row r="25" spans="1:19" x14ac:dyDescent="0.3">
      <c r="A25" s="5"/>
      <c r="B25" s="5"/>
      <c r="C25" s="5"/>
      <c r="D25" s="5"/>
      <c r="E25" s="5"/>
      <c r="F25" s="5"/>
      <c r="G25" s="5"/>
      <c r="H25" s="5"/>
      <c r="I25" s="5"/>
      <c r="J25" s="5"/>
      <c r="K25" s="5"/>
      <c r="L25" s="5"/>
      <c r="M25" s="5"/>
      <c r="N25" s="5"/>
      <c r="O25" s="5"/>
      <c r="P25" s="5"/>
      <c r="Q25" s="5"/>
      <c r="R25" s="5"/>
      <c r="S25" s="5"/>
    </row>
    <row r="26" spans="1:19" x14ac:dyDescent="0.3">
      <c r="A26" s="5"/>
      <c r="B26" s="5"/>
      <c r="C26" s="5"/>
      <c r="D26" s="5"/>
      <c r="E26" s="5"/>
      <c r="F26" s="5"/>
      <c r="G26" s="5"/>
      <c r="H26" s="5"/>
      <c r="I26" s="5"/>
      <c r="J26" s="5"/>
      <c r="K26" s="5"/>
      <c r="L26" s="5"/>
      <c r="M26" s="5"/>
      <c r="N26" s="5"/>
      <c r="O26" s="5"/>
      <c r="P26" s="5"/>
      <c r="Q26" s="5"/>
      <c r="R26" s="5"/>
      <c r="S26"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94856-67D4-4FBE-A923-A220D1C9CBF2}">
  <dimension ref="A1:S26"/>
  <sheetViews>
    <sheetView workbookViewId="0"/>
  </sheetViews>
  <sheetFormatPr defaultRowHeight="14.4" x14ac:dyDescent="0.3"/>
  <sheetData>
    <row r="1" spans="1:19" x14ac:dyDescent="0.3">
      <c r="A1" s="5"/>
      <c r="B1" s="5"/>
      <c r="C1" s="5"/>
      <c r="D1" s="5"/>
      <c r="E1" s="5"/>
      <c r="F1" s="5"/>
      <c r="G1" s="5"/>
      <c r="H1" s="5"/>
      <c r="I1" s="5"/>
      <c r="J1" s="5"/>
      <c r="K1" s="5"/>
      <c r="L1" s="5"/>
      <c r="M1" s="5"/>
      <c r="N1" s="5"/>
      <c r="O1" s="5"/>
      <c r="P1" s="5"/>
      <c r="Q1" s="5"/>
      <c r="R1" s="5"/>
      <c r="S1" s="5"/>
    </row>
    <row r="2" spans="1:19" x14ac:dyDescent="0.3">
      <c r="A2" s="5"/>
      <c r="B2" s="5"/>
      <c r="C2" s="5"/>
      <c r="D2" s="5"/>
      <c r="E2" s="5"/>
      <c r="F2" s="5"/>
      <c r="G2" s="5"/>
      <c r="H2" s="5"/>
      <c r="I2" s="5"/>
      <c r="J2" s="5"/>
      <c r="K2" s="5"/>
      <c r="L2" s="5"/>
      <c r="M2" s="5"/>
      <c r="N2" s="5"/>
      <c r="O2" s="5"/>
      <c r="P2" s="5"/>
      <c r="Q2" s="5"/>
      <c r="R2" s="5"/>
      <c r="S2" s="5"/>
    </row>
    <row r="3" spans="1:19" x14ac:dyDescent="0.3">
      <c r="A3" s="5"/>
      <c r="B3" s="5"/>
      <c r="C3" s="5"/>
      <c r="D3" s="5"/>
      <c r="E3" s="5"/>
      <c r="F3" s="5"/>
      <c r="G3" s="5"/>
      <c r="H3" s="5"/>
      <c r="I3" s="5"/>
      <c r="J3" s="5"/>
      <c r="K3" s="5"/>
      <c r="L3" s="5"/>
      <c r="M3" s="5"/>
      <c r="N3" s="5"/>
      <c r="O3" s="5"/>
      <c r="P3" s="5"/>
      <c r="Q3" s="5"/>
      <c r="R3" s="5"/>
      <c r="S3" s="5"/>
    </row>
    <row r="4" spans="1:19" x14ac:dyDescent="0.3">
      <c r="A4" s="5"/>
      <c r="B4" s="5"/>
      <c r="C4" s="5"/>
      <c r="D4" s="5"/>
      <c r="E4" s="5"/>
      <c r="F4" s="5"/>
      <c r="G4" s="5"/>
      <c r="H4" s="5"/>
      <c r="I4" s="5"/>
      <c r="J4" s="5"/>
      <c r="K4" s="5"/>
      <c r="L4" s="5"/>
      <c r="M4" s="5"/>
      <c r="N4" s="5"/>
      <c r="O4" s="5"/>
      <c r="P4" s="5"/>
      <c r="Q4" s="5"/>
      <c r="R4" s="5"/>
      <c r="S4" s="5"/>
    </row>
    <row r="5" spans="1:19" x14ac:dyDescent="0.3">
      <c r="A5" s="5"/>
      <c r="B5" s="5"/>
      <c r="C5" s="5"/>
      <c r="D5" s="5"/>
      <c r="E5" s="5"/>
      <c r="F5" s="5"/>
      <c r="G5" s="5"/>
      <c r="H5" s="5"/>
      <c r="I5" s="5"/>
      <c r="J5" s="5"/>
      <c r="K5" s="5"/>
      <c r="L5" s="5"/>
      <c r="M5" s="5"/>
      <c r="N5" s="5"/>
      <c r="O5" s="5"/>
      <c r="P5" s="5"/>
      <c r="Q5" s="5"/>
      <c r="R5" s="5"/>
      <c r="S5" s="5"/>
    </row>
    <row r="6" spans="1:19" x14ac:dyDescent="0.3">
      <c r="A6" s="5"/>
      <c r="B6" s="5"/>
      <c r="C6" s="5"/>
      <c r="D6" s="5"/>
      <c r="E6" s="5"/>
      <c r="F6" s="5"/>
      <c r="G6" s="5"/>
      <c r="H6" s="5"/>
      <c r="I6" s="5"/>
      <c r="J6" s="5"/>
      <c r="K6" s="5"/>
      <c r="L6" s="5"/>
      <c r="M6" s="5"/>
      <c r="N6" s="5"/>
      <c r="O6" s="5"/>
      <c r="P6" s="5"/>
      <c r="Q6" s="5"/>
      <c r="R6" s="5"/>
      <c r="S6" s="5"/>
    </row>
    <row r="7" spans="1:19" x14ac:dyDescent="0.3">
      <c r="A7" s="5"/>
      <c r="B7" s="5"/>
      <c r="C7" s="5"/>
      <c r="D7" s="5"/>
      <c r="E7" s="5"/>
      <c r="F7" s="5"/>
      <c r="G7" s="5"/>
      <c r="H7" s="5"/>
      <c r="I7" s="5"/>
      <c r="J7" s="5"/>
      <c r="K7" s="5"/>
      <c r="L7" s="5"/>
      <c r="M7" s="5"/>
      <c r="N7" s="5"/>
      <c r="O7" s="5"/>
      <c r="P7" s="5"/>
      <c r="Q7" s="5"/>
      <c r="R7" s="5"/>
      <c r="S7" s="5"/>
    </row>
    <row r="8" spans="1:19" x14ac:dyDescent="0.3">
      <c r="A8" s="5"/>
      <c r="B8" s="5"/>
      <c r="C8" s="5"/>
      <c r="D8" s="5"/>
      <c r="E8" s="5"/>
      <c r="F8" s="5"/>
      <c r="G8" s="5"/>
      <c r="H8" s="5"/>
      <c r="I8" s="5"/>
      <c r="J8" s="5"/>
      <c r="K8" s="5"/>
      <c r="L8" s="5"/>
      <c r="M8" s="5"/>
      <c r="N8" s="5"/>
      <c r="O8" s="5"/>
      <c r="P8" s="5"/>
      <c r="Q8" s="5"/>
      <c r="R8" s="5"/>
      <c r="S8" s="5"/>
    </row>
    <row r="9" spans="1:19" x14ac:dyDescent="0.3">
      <c r="A9" s="5"/>
      <c r="B9" s="5"/>
      <c r="C9" s="5"/>
      <c r="D9" s="5"/>
      <c r="E9" s="5"/>
      <c r="F9" s="5"/>
      <c r="G9" s="5"/>
      <c r="H9" s="5"/>
      <c r="I9" s="5"/>
      <c r="J9" s="5"/>
      <c r="K9" s="5"/>
      <c r="L9" s="5"/>
      <c r="M9" s="5"/>
      <c r="N9" s="5"/>
      <c r="O9" s="5"/>
      <c r="P9" s="5"/>
      <c r="Q9" s="5"/>
      <c r="R9" s="5"/>
      <c r="S9" s="5"/>
    </row>
    <row r="10" spans="1:19" x14ac:dyDescent="0.3">
      <c r="A10" s="5"/>
      <c r="B10" s="5"/>
      <c r="C10" s="5"/>
      <c r="D10" s="5"/>
      <c r="E10" s="5"/>
      <c r="F10" s="5"/>
      <c r="G10" s="5"/>
      <c r="H10" s="5"/>
      <c r="I10" s="5"/>
      <c r="J10" s="5"/>
      <c r="K10" s="5"/>
      <c r="L10" s="5"/>
      <c r="M10" s="5"/>
      <c r="N10" s="5"/>
      <c r="O10" s="5"/>
      <c r="P10" s="5"/>
      <c r="Q10" s="5"/>
      <c r="R10" s="5"/>
      <c r="S10" s="5"/>
    </row>
    <row r="11" spans="1:19" x14ac:dyDescent="0.3">
      <c r="A11" s="5"/>
      <c r="B11" s="5"/>
      <c r="C11" s="5"/>
      <c r="D11" s="5"/>
      <c r="E11" s="5"/>
      <c r="F11" s="5"/>
      <c r="G11" s="5"/>
      <c r="H11" s="5"/>
      <c r="I11" s="5"/>
      <c r="J11" s="5"/>
      <c r="K11" s="5"/>
      <c r="L11" s="5"/>
      <c r="M11" s="5"/>
      <c r="N11" s="5"/>
      <c r="O11" s="5"/>
      <c r="P11" s="5"/>
      <c r="Q11" s="5"/>
      <c r="R11" s="5"/>
      <c r="S11" s="5"/>
    </row>
    <row r="12" spans="1:19" x14ac:dyDescent="0.3">
      <c r="A12" s="5"/>
      <c r="B12" s="5"/>
      <c r="C12" s="5"/>
      <c r="D12" s="5"/>
      <c r="E12" s="5"/>
      <c r="F12" s="5"/>
      <c r="G12" s="5"/>
      <c r="H12" s="5"/>
      <c r="I12" s="5"/>
      <c r="J12" s="5"/>
      <c r="K12" s="5"/>
      <c r="L12" s="5"/>
      <c r="M12" s="5"/>
      <c r="N12" s="5"/>
      <c r="O12" s="5"/>
      <c r="P12" s="5"/>
      <c r="Q12" s="5"/>
      <c r="R12" s="5"/>
      <c r="S12" s="5"/>
    </row>
    <row r="13" spans="1:19" x14ac:dyDescent="0.3">
      <c r="A13" s="5"/>
      <c r="B13" s="5"/>
      <c r="C13" s="5"/>
      <c r="D13" s="5"/>
      <c r="E13" s="5"/>
      <c r="F13" s="5"/>
      <c r="G13" s="5"/>
      <c r="H13" s="5"/>
      <c r="I13" s="5"/>
      <c r="J13" s="5"/>
      <c r="K13" s="5"/>
      <c r="L13" s="5"/>
      <c r="M13" s="5"/>
      <c r="N13" s="5"/>
      <c r="O13" s="5"/>
      <c r="P13" s="5"/>
      <c r="Q13" s="5"/>
      <c r="R13" s="5"/>
      <c r="S13" s="5"/>
    </row>
    <row r="14" spans="1:19" x14ac:dyDescent="0.3">
      <c r="A14" s="5"/>
      <c r="B14" s="5"/>
      <c r="C14" s="5"/>
      <c r="D14" s="5"/>
      <c r="E14" s="5"/>
      <c r="F14" s="5"/>
      <c r="G14" s="5"/>
      <c r="H14" s="5"/>
      <c r="I14" s="5"/>
      <c r="J14" s="5"/>
      <c r="K14" s="5"/>
      <c r="L14" s="5"/>
      <c r="M14" s="5"/>
      <c r="N14" s="5"/>
      <c r="O14" s="5"/>
      <c r="P14" s="5"/>
      <c r="Q14" s="5"/>
      <c r="R14" s="5"/>
      <c r="S14" s="5"/>
    </row>
    <row r="15" spans="1:19" x14ac:dyDescent="0.3">
      <c r="A15" s="5"/>
      <c r="B15" s="5"/>
      <c r="C15" s="5"/>
      <c r="D15" s="5"/>
      <c r="E15" s="5"/>
      <c r="F15" s="5"/>
      <c r="G15" s="5"/>
      <c r="H15" s="5"/>
      <c r="I15" s="5"/>
      <c r="J15" s="5"/>
      <c r="K15" s="5"/>
      <c r="L15" s="5"/>
      <c r="M15" s="5"/>
      <c r="N15" s="5"/>
      <c r="O15" s="5"/>
      <c r="P15" s="5"/>
      <c r="Q15" s="5"/>
      <c r="R15" s="5"/>
      <c r="S15" s="5"/>
    </row>
    <row r="16" spans="1:19" x14ac:dyDescent="0.3">
      <c r="A16" s="5"/>
      <c r="B16" s="5"/>
      <c r="C16" s="5"/>
      <c r="D16" s="5"/>
      <c r="E16" s="5"/>
      <c r="F16" s="5"/>
      <c r="G16" s="5"/>
      <c r="H16" s="5"/>
      <c r="I16" s="5"/>
      <c r="J16" s="5"/>
      <c r="K16" s="5"/>
      <c r="L16" s="5"/>
      <c r="M16" s="5"/>
      <c r="N16" s="5"/>
      <c r="O16" s="5"/>
      <c r="P16" s="5"/>
      <c r="Q16" s="5"/>
      <c r="R16" s="5"/>
      <c r="S16" s="5"/>
    </row>
    <row r="17" spans="1:19" x14ac:dyDescent="0.3">
      <c r="A17" s="5"/>
      <c r="B17" s="5"/>
      <c r="C17" s="5"/>
      <c r="D17" s="5"/>
      <c r="E17" s="5"/>
      <c r="F17" s="5"/>
      <c r="G17" s="5"/>
      <c r="H17" s="5"/>
      <c r="I17" s="5"/>
      <c r="J17" s="5"/>
      <c r="K17" s="5"/>
      <c r="L17" s="5"/>
      <c r="M17" s="5"/>
      <c r="N17" s="5"/>
      <c r="O17" s="5"/>
      <c r="P17" s="5"/>
      <c r="Q17" s="5"/>
      <c r="R17" s="5"/>
      <c r="S17" s="5"/>
    </row>
    <row r="18" spans="1:19" x14ac:dyDescent="0.3">
      <c r="A18" s="5"/>
      <c r="B18" s="5"/>
      <c r="C18" s="5"/>
      <c r="D18" s="5"/>
      <c r="E18" s="5"/>
      <c r="F18" s="5"/>
      <c r="G18" s="5"/>
      <c r="H18" s="5"/>
      <c r="I18" s="5"/>
      <c r="J18" s="5"/>
      <c r="K18" s="5"/>
      <c r="L18" s="5"/>
      <c r="M18" s="5"/>
      <c r="N18" s="5"/>
      <c r="O18" s="5"/>
      <c r="P18" s="5"/>
      <c r="Q18" s="5"/>
      <c r="R18" s="5"/>
      <c r="S18" s="5"/>
    </row>
    <row r="19" spans="1:19" x14ac:dyDescent="0.3">
      <c r="A19" s="5"/>
      <c r="B19" s="5"/>
      <c r="C19" s="5"/>
      <c r="D19" s="5"/>
      <c r="E19" s="5"/>
      <c r="F19" s="5"/>
      <c r="G19" s="5"/>
      <c r="H19" s="5"/>
      <c r="I19" s="5"/>
      <c r="J19" s="5"/>
      <c r="K19" s="5"/>
      <c r="L19" s="5"/>
      <c r="M19" s="5"/>
      <c r="N19" s="5"/>
      <c r="O19" s="5"/>
      <c r="P19" s="5"/>
      <c r="Q19" s="5"/>
      <c r="R19" s="5"/>
      <c r="S19" s="5"/>
    </row>
    <row r="20" spans="1:19" x14ac:dyDescent="0.3">
      <c r="A20" s="5"/>
      <c r="B20" s="5"/>
      <c r="C20" s="5"/>
      <c r="D20" s="5" t="s">
        <v>14</v>
      </c>
      <c r="E20" s="5"/>
      <c r="F20" s="5"/>
      <c r="G20" s="5"/>
      <c r="H20" s="5"/>
      <c r="I20" s="5"/>
      <c r="J20" s="5"/>
      <c r="K20" s="5"/>
      <c r="L20" s="5"/>
      <c r="M20" s="5"/>
      <c r="N20" s="5"/>
      <c r="O20" s="5"/>
      <c r="P20" s="5"/>
      <c r="Q20" s="5"/>
      <c r="R20" s="5"/>
      <c r="S20" s="5"/>
    </row>
    <row r="21" spans="1:19" x14ac:dyDescent="0.3">
      <c r="A21" s="5"/>
      <c r="B21" s="5"/>
      <c r="C21" s="5"/>
      <c r="D21" s="5"/>
      <c r="E21" s="5"/>
      <c r="F21" s="5"/>
      <c r="G21" s="5"/>
      <c r="H21" s="5"/>
      <c r="I21" s="5"/>
      <c r="J21" s="5"/>
      <c r="K21" s="5"/>
      <c r="L21" s="5"/>
      <c r="M21" s="5"/>
      <c r="N21" s="5"/>
      <c r="O21" s="5"/>
      <c r="P21" s="5"/>
      <c r="Q21" s="5"/>
      <c r="R21" s="5"/>
      <c r="S21" s="5"/>
    </row>
    <row r="22" spans="1:19" x14ac:dyDescent="0.3">
      <c r="A22" s="5"/>
      <c r="B22" s="5"/>
      <c r="C22" s="5"/>
      <c r="D22" s="5"/>
      <c r="E22" s="5"/>
      <c r="F22" s="5"/>
      <c r="G22" s="5"/>
      <c r="H22" s="5"/>
      <c r="I22" s="5"/>
      <c r="J22" s="5"/>
      <c r="K22" s="5"/>
      <c r="L22" s="5"/>
      <c r="M22" s="5"/>
      <c r="N22" s="5"/>
      <c r="O22" s="5"/>
      <c r="P22" s="5"/>
      <c r="Q22" s="5"/>
      <c r="R22" s="5"/>
      <c r="S22" s="5"/>
    </row>
    <row r="23" spans="1:19" x14ac:dyDescent="0.3">
      <c r="A23" s="5"/>
      <c r="B23" s="5"/>
      <c r="C23" s="5"/>
      <c r="D23" s="5"/>
      <c r="E23" s="5"/>
      <c r="F23" s="5"/>
      <c r="G23" s="5"/>
      <c r="H23" s="5"/>
      <c r="I23" s="5"/>
      <c r="J23" s="5"/>
      <c r="K23" s="5"/>
      <c r="L23" s="5"/>
      <c r="M23" s="5"/>
      <c r="N23" s="5"/>
      <c r="O23" s="5"/>
      <c r="P23" s="5"/>
      <c r="Q23" s="5"/>
      <c r="R23" s="5"/>
      <c r="S23" s="5"/>
    </row>
    <row r="24" spans="1:19" x14ac:dyDescent="0.3">
      <c r="A24" s="5"/>
      <c r="B24" s="5"/>
      <c r="C24" s="5"/>
      <c r="D24" s="5"/>
      <c r="E24" s="5"/>
      <c r="F24" s="5"/>
      <c r="G24" s="5"/>
      <c r="H24" s="5"/>
      <c r="I24" s="5"/>
      <c r="J24" s="5"/>
      <c r="K24" s="5"/>
      <c r="L24" s="5"/>
      <c r="M24" s="5"/>
      <c r="N24" s="5"/>
      <c r="O24" s="5"/>
      <c r="P24" s="5"/>
      <c r="Q24" s="5"/>
      <c r="R24" s="5"/>
      <c r="S24" s="5"/>
    </row>
    <row r="25" spans="1:19" x14ac:dyDescent="0.3">
      <c r="A25" s="5"/>
      <c r="B25" s="5"/>
      <c r="C25" s="5"/>
      <c r="D25" s="5"/>
      <c r="E25" s="5"/>
      <c r="F25" s="5"/>
      <c r="G25" s="5"/>
      <c r="H25" s="5"/>
      <c r="I25" s="5"/>
      <c r="J25" s="5"/>
      <c r="K25" s="5"/>
      <c r="L25" s="5"/>
      <c r="M25" s="5"/>
      <c r="N25" s="5"/>
      <c r="O25" s="5"/>
      <c r="P25" s="5"/>
      <c r="Q25" s="5"/>
      <c r="R25" s="5"/>
      <c r="S25" s="5"/>
    </row>
    <row r="26" spans="1:19" x14ac:dyDescent="0.3">
      <c r="A26" s="5"/>
      <c r="B26" s="5"/>
      <c r="C26" s="5"/>
      <c r="D26" s="5"/>
      <c r="E26" s="5"/>
      <c r="F26" s="5"/>
      <c r="G26" s="5"/>
      <c r="H26" s="5"/>
      <c r="I26" s="5"/>
      <c r="J26" s="5"/>
      <c r="K26" s="5"/>
      <c r="L26" s="5"/>
      <c r="M26" s="5"/>
      <c r="N26" s="5"/>
      <c r="O26" s="5"/>
      <c r="P26" s="5"/>
      <c r="Q26" s="5"/>
      <c r="R26" s="5"/>
      <c r="S26"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139D4C9E-E7BA-449C-9E62-28DFB4A490D2}">
  <ds:schemaRefs/>
</ds:datastoreItem>
</file>

<file path=customXml/itemProps2.xml><?xml version="1.0" encoding="utf-8"?>
<ds:datastoreItem xmlns:ds="http://schemas.openxmlformats.org/officeDocument/2006/customXml" ds:itemID="{14F4E110-0CEE-4DBD-AF65-A0FF8E7E1AA7}">
  <ds:schemaRefs/>
</ds:datastoreItem>
</file>

<file path=customXml/itemProps3.xml><?xml version="1.0" encoding="utf-8"?>
<ds:datastoreItem xmlns:ds="http://schemas.openxmlformats.org/officeDocument/2006/customXml" ds:itemID="{3CC86951-A825-4C5A-A93F-FE9E2E533BFD}">
  <ds:schemaRefs/>
</ds:datastoreItem>
</file>

<file path=customXml/itemProps4.xml><?xml version="1.0" encoding="utf-8"?>
<ds:datastoreItem xmlns:ds="http://schemas.openxmlformats.org/officeDocument/2006/customXml" ds:itemID="{E5A06C11-B87B-47A0-9274-404E2A0FA9C3}">
  <ds:schemaRefs/>
</ds:datastoreItem>
</file>

<file path=customXml/itemProps5.xml><?xml version="1.0" encoding="utf-8"?>
<ds:datastoreItem xmlns:ds="http://schemas.openxmlformats.org/officeDocument/2006/customXml" ds:itemID="{2F749EF1-C055-4798-9EF6-3590EE53E9D2}">
  <ds:schemaRefs/>
</ds:datastoreItem>
</file>

<file path=customXml/itemProps6.xml><?xml version="1.0" encoding="utf-8"?>
<ds:datastoreItem xmlns:ds="http://schemas.openxmlformats.org/officeDocument/2006/customXml" ds:itemID="{760FF9DB-2313-48F2-A83D-BA5ED8B25A80}">
  <ds:schemaRefs/>
</ds:datastoreItem>
</file>

<file path=customXml/itemProps7.xml><?xml version="1.0" encoding="utf-8"?>
<ds:datastoreItem xmlns:ds="http://schemas.openxmlformats.org/officeDocument/2006/customXml" ds:itemID="{BF4725B5-2FF8-4DCF-BE3E-2DB7FD3DCA22}">
  <ds:schemaRefs/>
</ds:datastoreItem>
</file>

<file path=customXml/itemProps8.xml><?xml version="1.0" encoding="utf-8"?>
<ds:datastoreItem xmlns:ds="http://schemas.openxmlformats.org/officeDocument/2006/customXml" ds:itemID="{F51E5CCB-82FC-43E4-8F92-D9B4E6EA11E7}">
  <ds:schemaRefs>
    <ds:schemaRef ds:uri="http://schemas.microsoft.com/DataMashup"/>
  </ds:schemaRefs>
</ds:datastoreItem>
</file>

<file path=customXml/itemProps9.xml><?xml version="1.0" encoding="utf-8"?>
<ds:datastoreItem xmlns:ds="http://schemas.openxmlformats.org/officeDocument/2006/customXml" ds:itemID="{DEACCA5A-1593-4285-AD83-59BB3E0C8915}">
  <ds:schemaRefs/>
</ds:datastoreItem>
</file>

<file path=customXml/itemProps10.xml><?xml version="1.0" encoding="utf-8"?>
<ds:datastoreItem xmlns:ds="http://schemas.openxmlformats.org/officeDocument/2006/customXml" ds:itemID="{86C5117D-6A58-4A87-BF7E-F34CEBBAD633}">
  <ds:schemaRefs/>
</ds:datastoreItem>
</file>

<file path=customXml/itemProps11.xml><?xml version="1.0" encoding="utf-8"?>
<ds:datastoreItem xmlns:ds="http://schemas.openxmlformats.org/officeDocument/2006/customXml" ds:itemID="{D90A6ABA-E68C-485E-9441-C13EBE349C6D}">
  <ds:schemaRefs/>
</ds:datastoreItem>
</file>

<file path=customXml/itemProps12.xml><?xml version="1.0" encoding="utf-8"?>
<ds:datastoreItem xmlns:ds="http://schemas.openxmlformats.org/officeDocument/2006/customXml" ds:itemID="{5CA20A31-5764-494C-9E2A-99DC3A3B851E}">
  <ds:schemaRefs/>
</ds:datastoreItem>
</file>

<file path=customXml/itemProps13.xml><?xml version="1.0" encoding="utf-8"?>
<ds:datastoreItem xmlns:ds="http://schemas.openxmlformats.org/officeDocument/2006/customXml" ds:itemID="{B8047973-B235-410D-9129-3ECB30F396DF}">
  <ds:schemaRefs/>
</ds:datastoreItem>
</file>

<file path=customXml/itemProps14.xml><?xml version="1.0" encoding="utf-8"?>
<ds:datastoreItem xmlns:ds="http://schemas.openxmlformats.org/officeDocument/2006/customXml" ds:itemID="{5996ACF9-4799-40CA-B504-91E6ADD1123B}">
  <ds:schemaRefs/>
</ds:datastoreItem>
</file>

<file path=customXml/itemProps15.xml><?xml version="1.0" encoding="utf-8"?>
<ds:datastoreItem xmlns:ds="http://schemas.openxmlformats.org/officeDocument/2006/customXml" ds:itemID="{335F7517-A578-4B14-B9B6-961EE97A3F98}">
  <ds:schemaRefs/>
</ds:datastoreItem>
</file>

<file path=customXml/itemProps16.xml><?xml version="1.0" encoding="utf-8"?>
<ds:datastoreItem xmlns:ds="http://schemas.openxmlformats.org/officeDocument/2006/customXml" ds:itemID="{A4079393-63C5-4BAA-B272-7C261A445385}">
  <ds:schemaRefs/>
</ds:datastoreItem>
</file>

<file path=customXml/itemProps17.xml><?xml version="1.0" encoding="utf-8"?>
<ds:datastoreItem xmlns:ds="http://schemas.openxmlformats.org/officeDocument/2006/customXml" ds:itemID="{FAF4809E-C8DB-45C5-B4AF-97BA45193F28}">
  <ds:schemaRefs/>
</ds:datastoreItem>
</file>

<file path=customXml/itemProps18.xml><?xml version="1.0" encoding="utf-8"?>
<ds:datastoreItem xmlns:ds="http://schemas.openxmlformats.org/officeDocument/2006/customXml" ds:itemID="{5441275F-451C-4AA2-A9C1-B5DC17EF81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Daily ER No. of Patient</vt:lpstr>
      <vt:lpstr>Average wait time</vt:lpstr>
      <vt:lpstr>Average of Patient Satisfaction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Kumar</dc:creator>
  <cp:lastModifiedBy>Roshan Kumar</cp:lastModifiedBy>
  <dcterms:created xsi:type="dcterms:W3CDTF">2025-02-10T13:55:32Z</dcterms:created>
  <dcterms:modified xsi:type="dcterms:W3CDTF">2025-07-15T14:36:52Z</dcterms:modified>
</cp:coreProperties>
</file>