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ng_Ho_Lun\Documents\GitHub\PhoneCallEnhancement\report\"/>
    </mc:Choice>
  </mc:AlternateContent>
  <xr:revisionPtr revIDLastSave="0" documentId="8_{188CB98B-AAF1-4E48-86D3-D814D1A78156}" xr6:coauthVersionLast="47" xr6:coauthVersionMax="47" xr10:uidLastSave="{00000000-0000-0000-0000-000000000000}"/>
  <bookViews>
    <workbookView xWindow="19090" yWindow="-10910" windowWidth="38620" windowHeight="21220" activeTab="1" xr2:uid="{69155999-289E-440C-8379-32DBBB2F055E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3" i="1"/>
  <c r="B4" i="1"/>
  <c r="B5" i="1"/>
  <c r="B6" i="1"/>
  <c r="B2" i="1"/>
  <c r="D8" i="1"/>
  <c r="B8" i="2"/>
  <c r="C10" i="2"/>
  <c r="B9" i="2"/>
  <c r="D7" i="2"/>
  <c r="B6" i="2"/>
  <c r="B5" i="2"/>
  <c r="B4" i="2"/>
  <c r="B3" i="2"/>
  <c r="B2" i="2"/>
  <c r="D7" i="1"/>
  <c r="C10" i="1"/>
</calcChain>
</file>

<file path=xl/sharedStrings.xml><?xml version="1.0" encoding="utf-8"?>
<sst xmlns="http://schemas.openxmlformats.org/spreadsheetml/2006/main" count="20" uniqueCount="13">
  <si>
    <t>Client2: Received</t>
  </si>
  <si>
    <t>Client2: Play started</t>
  </si>
  <si>
    <t>Client1: Audio Recorded</t>
  </si>
  <si>
    <t>Client1: Transcript generated</t>
  </si>
  <si>
    <t>Client1: Koala processing</t>
  </si>
  <si>
    <t>Client1: Encoding Start</t>
  </si>
  <si>
    <t>Client1: Started to send message</t>
  </si>
  <si>
    <t>Client1: Completed sending</t>
  </si>
  <si>
    <t>Client2: Completely Received</t>
  </si>
  <si>
    <t>total diff</t>
  </si>
  <si>
    <t>Server: Broadcast message</t>
  </si>
  <si>
    <t>Client1: Sent</t>
  </si>
  <si>
    <t>Client2: Mediaplayer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</si>
</sst>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Processing time for each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'Sheet1 (2)'!$A$1</c:f>
              <c:strCache>
                <c:ptCount val="1"/>
                <c:pt idx="0">
                  <c:v>Client1: Audio Recorded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'Sheet1 (2)'!$B$1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2-4834-90F6-6E4E0823F70D}"/>
            </c:ext>
          </c:extLst>
        </c:ser>
        <c:ser>
          <c:idx val="1"/>
          <c:order val="1"/>
          <c:tx>
            <c:strRef>
              <c:f>'Sheet1 (2)'!$A$2</c:f>
              <c:strCache>
                <c:ptCount val="1"/>
                <c:pt idx="0">
                  <c:v>Client1: Transcript generated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'Sheet1 (2)'!$B$2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B2-4834-90F6-6E4E0823F70D}"/>
            </c:ext>
          </c:extLst>
        </c:ser>
        <c:ser>
          <c:idx val="2"/>
          <c:order val="2"/>
          <c:tx>
            <c:strRef>
              <c:f>'Sheet1 (2)'!$A$3</c:f>
              <c:strCache>
                <c:ptCount val="1"/>
                <c:pt idx="0">
                  <c:v>Client1: Koala processing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'Sheet1 (2)'!$B$3</c:f>
              <c:numCache>
                <c:formatCode>0.00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B2-4834-90F6-6E4E0823F70D}"/>
            </c:ext>
          </c:extLst>
        </c:ser>
        <c:ser>
          <c:idx val="3"/>
          <c:order val="3"/>
          <c:tx>
            <c:strRef>
              <c:f>'Sheet1 (2)'!$A$4</c:f>
              <c:strCache>
                <c:ptCount val="1"/>
                <c:pt idx="0">
                  <c:v>Client1: Encoding Start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'Sheet1 (2)'!$B$4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B2-4834-90F6-6E4E0823F70D}"/>
            </c:ext>
          </c:extLst>
        </c:ser>
        <c:ser>
          <c:idx val="4"/>
          <c:order val="4"/>
          <c:tx>
            <c:strRef>
              <c:f>'Sheet1 (2)'!$A$5</c:f>
              <c:strCache>
                <c:ptCount val="1"/>
                <c:pt idx="0">
                  <c:v>Client1: Started to send message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'Sheet1 (2)'!$B$5</c:f>
              <c:numCache>
                <c:formatCode>0.00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B2-4834-90F6-6E4E0823F70D}"/>
            </c:ext>
          </c:extLst>
        </c:ser>
        <c:ser>
          <c:idx val="5"/>
          <c:order val="5"/>
          <c:tx>
            <c:strRef>
              <c:f>'Sheet1 (2)'!$A$6</c:f>
              <c:strCache>
                <c:ptCount val="1"/>
                <c:pt idx="0">
                  <c:v>Client1: Completed sending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'Sheet1 (2)'!$B$6</c:f>
              <c:numCache>
                <c:formatCode>0.00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B2-4834-90F6-6E4E0823F70D}"/>
            </c:ext>
          </c:extLst>
        </c:ser>
        <c:ser>
          <c:idx val="6"/>
          <c:order val="6"/>
          <c:tx>
            <c:strRef>
              <c:f>'Sheet1 (2)'!$A$7</c:f>
              <c:strCache>
                <c:ptCount val="1"/>
                <c:pt idx="0">
                  <c:v>Server: Broadcast message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(2)'!$B$7</c:f>
              <c:numCache>
                <c:formatCode>0.00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B2-4834-90F6-6E4E0823F70D}"/>
            </c:ext>
          </c:extLst>
        </c:ser>
        <c:ser>
          <c:idx val="7"/>
          <c:order val="7"/>
          <c:tx>
            <c:strRef>
              <c:f>'Sheet1 (2)'!$A$8</c:f>
              <c:strCache>
                <c:ptCount val="1"/>
                <c:pt idx="0">
                  <c:v>Client2: Completely Received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(2)'!$B$8</c:f>
              <c:numCache>
                <c:formatCode>0.00</c:formatCode>
                <c:ptCount val="1"/>
                <c:pt idx="0">
                  <c:v>4457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B2-4834-90F6-6E4E0823F70D}"/>
            </c:ext>
          </c:extLst>
        </c:ser>
        <c:ser>
          <c:idx val="8"/>
          <c:order val="8"/>
          <c:tx>
            <c:strRef>
              <c:f>'Sheet1 (2)'!$A$9</c:f>
              <c:strCache>
                <c:ptCount val="1"/>
                <c:pt idx="0">
                  <c:v>Client2: Play started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'Sheet1 (2)'!$B$9</c:f>
              <c:numCache>
                <c:formatCode>0.00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B2-4834-90F6-6E4E0823F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381024"/>
        <c:axId val="776382944"/>
      </c:barChart>
      <c:catAx>
        <c:axId val="77638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2944"/>
        <c:crosses val="autoZero"/>
        <c:auto val="1"/>
        <c:lblAlgn val="ctr"/>
        <c:lblOffset val="100"/>
        <c:noMultiLvlLbl val="0"/>
      </c:catAx>
      <c:valAx>
        <c:axId val="7763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Processing time for each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Client1: Audio Recorded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E-49B1-9802-5C1088F96A60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Client1: Transcript generated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E-49B1-9802-5C1088F96A60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Client1: Koala processing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Sheet1!$B$3</c:f>
              <c:numCache>
                <c:formatCode>0.00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E-49B1-9802-5C1088F96A60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Client1: Encoding Start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Sheet1!$B$4</c:f>
              <c:numCache>
                <c:formatCode>0.00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E-49B1-9802-5C1088F96A60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Client1: Started to send message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Sheet1!$B$5</c:f>
              <c:numCache>
                <c:formatCode>0.00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E-49B1-9802-5C1088F96A60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Client1: Sent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Sheet1!$B$6</c:f>
              <c:numCache>
                <c:formatCode>0.00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E-49B1-9802-5C1088F96A60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Server: Broadcast message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Sheet1!$B$7</c:f>
              <c:numCache>
                <c:formatCode>0.00</c:formatCode>
                <c:ptCount val="1"/>
                <c:pt idx="0">
                  <c:v>4010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E-49B1-9802-5C1088F96A60}"/>
            </c:ext>
          </c:extLst>
        </c:ser>
        <c:ser>
          <c:idx val="7"/>
          <c:order val="7"/>
          <c:tx>
            <c:strRef>
              <c:f>Sheet1!$A$8</c:f>
              <c:strCache>
                <c:ptCount val="1"/>
                <c:pt idx="0">
                  <c:v>Client2: Received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Sheet1!$B$8</c:f>
              <c:numCache>
                <c:formatCode>0.00</c:formatCode>
                <c:ptCount val="1"/>
                <c:pt idx="0">
                  <c:v>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CE-49B1-9802-5C1088F96A60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Client2: Mediaplayer started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</c:f>
              <c:numCache>
                <c:formatCode>0.00</c:formatCode>
                <c:ptCount val="1"/>
                <c:pt idx="0">
                  <c:v>5707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CE-49B1-9802-5C1088F9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381024"/>
        <c:axId val="776382944"/>
      </c:barChart>
      <c:catAx>
        <c:axId val="77638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2944"/>
        <c:crosses val="autoZero"/>
        <c:auto val="1"/>
        <c:lblAlgn val="ctr"/>
        <c:lblOffset val="100"/>
        <c:noMultiLvlLbl val="0"/>
      </c:catAx>
      <c:valAx>
        <c:axId val="7763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Processing time for each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Sheet1!$A$1:$A$9</c:f>
              <c:strCache>
                <c:ptCount val="9"/>
                <c:pt idx="0">
                  <c:v>Client1: Audio Recorded</c:v>
                </c:pt>
                <c:pt idx="1">
                  <c:v>Client1: Transcript generated</c:v>
                </c:pt>
                <c:pt idx="2">
                  <c:v>Client1: Koala processing</c:v>
                </c:pt>
                <c:pt idx="3">
                  <c:v>Client1: Encoding Start</c:v>
                </c:pt>
                <c:pt idx="4">
                  <c:v>Client1: Started to send message</c:v>
                </c:pt>
                <c:pt idx="5">
                  <c:v>Client1: Sent</c:v>
                </c:pt>
                <c:pt idx="6">
                  <c:v>Server: Broadcast message</c:v>
                </c:pt>
                <c:pt idx="7">
                  <c:v>Client2: Received</c:v>
                </c:pt>
                <c:pt idx="8">
                  <c:v>Client2: Mediaplayer started</c:v>
                </c:pt>
              </c:strCache>
            </c:strRef>
          </c:cat>
          <c:val>
            <c:numRef>
              <c:f>Sheet1!$B$1:$B$9</c:f>
              <c:numCache>
                <c:formatCode>0.00</c:formatCode>
                <c:ptCount val="9"/>
                <c:pt idx="0">
                  <c:v>0</c:v>
                </c:pt>
                <c:pt idx="1">
                  <c:v>52</c:v>
                </c:pt>
                <c:pt idx="2">
                  <c:v>58</c:v>
                </c:pt>
                <c:pt idx="3">
                  <c:v>67</c:v>
                </c:pt>
                <c:pt idx="4">
                  <c:v>149</c:v>
                </c:pt>
                <c:pt idx="5">
                  <c:v>185</c:v>
                </c:pt>
                <c:pt idx="6">
                  <c:v>4010</c:v>
                </c:pt>
                <c:pt idx="7">
                  <c:v>5642</c:v>
                </c:pt>
                <c:pt idx="8">
                  <c:v>5707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4-41AD-930D-80F873567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040272"/>
        <c:axId val="776041712"/>
      </c:lineChart>
      <c:catAx>
        <c:axId val="7760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41712"/>
        <c:crosses val="autoZero"/>
        <c:auto val="1"/>
        <c:lblAlgn val="ctr"/>
        <c:lblOffset val="100"/>
        <c:noMultiLvlLbl val="0"/>
      </c:catAx>
      <c:valAx>
        <c:axId val="7760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214086</xdr:colOff>
      <xdr:row>11</xdr:row>
      <xdr:rowOff>15876</xdr:rowOff>
    </xdr:from>
    <xdr:to>
      <xdr:col>3</xdr:col>
      <xdr:colOff>1170215</xdr:colOff>
      <xdr:row>26</xdr:row>
      <xdr:rowOff>145144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32F1F-15A8-4A40-A388-F00BFAF2A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444048</xdr:colOff>
      <xdr:row>17</xdr:row>
      <xdr:rowOff>141515</xdr:rowOff>
    </xdr:from>
    <xdr:to>
      <xdr:col>13</xdr:col>
      <xdr:colOff>211819</xdr:colOff>
      <xdr:row>33</xdr:row>
      <xdr:rowOff>83458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5017F-B15E-0CBD-846B-95229CCA6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485321</xdr:colOff>
      <xdr:row>11</xdr:row>
      <xdr:rowOff>122464</xdr:rowOff>
    </xdr:from>
    <xdr:to>
      <xdr:col>3</xdr:col>
      <xdr:colOff>116568</xdr:colOff>
      <xdr:row>28</xdr:row>
      <xdr:rowOff>24492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F3BA2C-104F-C391-62DF-E413838B7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D014-818B-4DFD-8AD9-CAD6D4A4E65E}">
  <dimension ref="A1:D10"/>
  <sheetViews>
    <sheetView zoomScale="140" zoomScaleNormal="140" workbookViewId="0">
      <selection activeCell="B8" sqref="B8"/>
    </sheetView>
  </sheetViews>
  <sheetFormatPr defaultRowHeight="15" x14ac:dyDescent="0.25"/>
  <cols>
    <col min="1" max="1" width="27.140625" customWidth="1"/>
    <col min="2" max="2" width="30.42578125" style="1" customWidth="1"/>
    <col min="3" max="3" width="38" style="1" customWidth="1"/>
    <col min="4" max="4" width="34.28515625" customWidth="1"/>
  </cols>
  <sheetData>
    <row r="1" spans="1:4" x14ac:dyDescent="0.25">
      <c r="A1" t="s">
        <v>2</v>
      </c>
      <c r="B1" s="1">
        <v>0</v>
      </c>
      <c r="C1" s="1">
        <v>1685777427786</v>
      </c>
    </row>
    <row r="2" spans="1:4" x14ac:dyDescent="0.25">
      <c r="A2" t="s">
        <v>3</v>
      </c>
      <c r="B2" s="1">
        <f>C2-C1</f>
        <v>52</v>
      </c>
      <c r="C2" s="1">
        <v>1685777427838</v>
      </c>
    </row>
    <row r="3" spans="1:4" x14ac:dyDescent="0.25">
      <c r="A3" t="s">
        <v>4</v>
      </c>
      <c r="B3" s="1">
        <f>C3-C2</f>
        <v>6</v>
      </c>
      <c r="C3" s="1">
        <v>1685777427844</v>
      </c>
    </row>
    <row r="4" spans="1:4" x14ac:dyDescent="0.25">
      <c r="A4" t="s">
        <v>5</v>
      </c>
      <c r="B4" s="1">
        <f t="shared" ref="B4:B6" si="0">C4-C3</f>
        <v>9</v>
      </c>
      <c r="C4" s="1">
        <v>1685777427853</v>
      </c>
    </row>
    <row r="5" spans="1:4" x14ac:dyDescent="0.25">
      <c r="A5" t="s">
        <v>6</v>
      </c>
      <c r="B5" s="1">
        <f t="shared" si="0"/>
        <v>82</v>
      </c>
      <c r="C5" s="1">
        <v>1685777427935</v>
      </c>
    </row>
    <row r="6" spans="1:4" x14ac:dyDescent="0.25">
      <c r="A6" t="s">
        <v>7</v>
      </c>
      <c r="B6" s="1">
        <f t="shared" si="0"/>
        <v>36</v>
      </c>
      <c r="C6" s="1">
        <v>1685777427971</v>
      </c>
    </row>
    <row r="7" spans="1:4" x14ac:dyDescent="0.25">
      <c r="A7" t="s">
        <v>10</v>
      </c>
      <c r="B7" s="1">
        <v>1000</v>
      </c>
      <c r="D7" s="1">
        <f>1685778364314-1685778368324</f>
        <v>-4010</v>
      </c>
    </row>
    <row r="8" spans="1:4" x14ac:dyDescent="0.25">
      <c r="A8" t="s">
        <v>8</v>
      </c>
      <c r="B8" s="1">
        <f>C8-C6-B7</f>
        <v>4457</v>
      </c>
      <c r="C8" s="1">
        <v>1685777433428</v>
      </c>
    </row>
    <row r="9" spans="1:4" x14ac:dyDescent="0.25">
      <c r="A9" t="s">
        <v>1</v>
      </c>
      <c r="B9" s="1">
        <f>C9-C8</f>
        <v>65</v>
      </c>
      <c r="C9" s="1">
        <v>1685777433493</v>
      </c>
    </row>
    <row r="10" spans="1:4" x14ac:dyDescent="0.25">
      <c r="B10" s="1" t="s">
        <v>9</v>
      </c>
      <c r="C10" s="1">
        <f>C9-C1</f>
        <v>5707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1ED7-035E-4142-8FB6-A5B1A5B2ADC7}">
  <dimension ref="A1:D10"/>
  <sheetViews>
    <sheetView tabSelected="1" zoomScale="140" zoomScaleNormal="140" workbookViewId="0">
      <selection activeCell="C37" sqref="C37"/>
    </sheetView>
  </sheetViews>
  <sheetFormatPr defaultRowHeight="15" x14ac:dyDescent="0.25"/>
  <cols>
    <col min="1" max="1" width="30" customWidth="1"/>
    <col min="2" max="2" width="30.42578125" style="1" customWidth="1"/>
    <col min="3" max="3" width="38" style="1" customWidth="1"/>
    <col min="4" max="4" width="34.28515625" customWidth="1"/>
  </cols>
  <sheetData>
    <row r="1" spans="1:4" x14ac:dyDescent="0.25">
      <c r="A1" t="s">
        <v>2</v>
      </c>
      <c r="B1" s="1">
        <v>0</v>
      </c>
      <c r="C1" s="1">
        <v>1685777427786</v>
      </c>
    </row>
    <row r="2" spans="1:4" x14ac:dyDescent="0.25">
      <c r="A2" t="s">
        <v>3</v>
      </c>
      <c r="B2" s="1">
        <f>C2-$C$1</f>
        <v>52</v>
      </c>
      <c r="C2" s="1">
        <v>1685777427838</v>
      </c>
    </row>
    <row r="3" spans="1:4" x14ac:dyDescent="0.25">
      <c r="A3" t="s">
        <v>4</v>
      </c>
      <c r="B3" s="1">
        <f t="shared" ref="B3:B9" si="0">C3-$C$1</f>
        <v>58</v>
      </c>
      <c r="C3" s="1">
        <v>1685777427844</v>
      </c>
    </row>
    <row r="4" spans="1:4" x14ac:dyDescent="0.25">
      <c r="A4" t="s">
        <v>5</v>
      </c>
      <c r="B4" s="1">
        <f t="shared" si="0"/>
        <v>67</v>
      </c>
      <c r="C4" s="1">
        <v>1685777427853</v>
      </c>
    </row>
    <row r="5" spans="1:4" x14ac:dyDescent="0.25">
      <c r="A5" t="s">
        <v>6</v>
      </c>
      <c r="B5" s="1">
        <f t="shared" si="0"/>
        <v>149</v>
      </c>
      <c r="C5" s="1">
        <v>1685777427935</v>
      </c>
    </row>
    <row r="6" spans="1:4" x14ac:dyDescent="0.25">
      <c r="A6" t="s">
        <v>11</v>
      </c>
      <c r="B6" s="1">
        <f t="shared" si="0"/>
        <v>185</v>
      </c>
      <c r="C6" s="1">
        <v>1685777427971</v>
      </c>
    </row>
    <row r="7" spans="1:4" x14ac:dyDescent="0.25">
      <c r="A7" t="s">
        <v>10</v>
      </c>
      <c r="B7" s="1">
        <v>4010</v>
      </c>
      <c r="D7" s="1">
        <f>1685778364314-1685778368324</f>
        <v>-4010</v>
      </c>
    </row>
    <row r="8" spans="1:4" x14ac:dyDescent="0.25">
      <c r="A8" t="s">
        <v>0</v>
      </c>
      <c r="B8" s="1">
        <f t="shared" si="0"/>
        <v>5642</v>
      </c>
      <c r="C8" s="1">
        <v>1685777433428</v>
      </c>
      <c r="D8" s="1">
        <f>C8-C6</f>
        <v>5457</v>
      </c>
    </row>
    <row r="9" spans="1:4" x14ac:dyDescent="0.25">
      <c r="A9" t="s">
        <v>12</v>
      </c>
      <c r="B9" s="1">
        <f t="shared" si="0"/>
        <v>5707</v>
      </c>
      <c r="C9" s="1">
        <v>1685777433493</v>
      </c>
    </row>
    <row r="10" spans="1:4" x14ac:dyDescent="0.25">
      <c r="B10" s="1" t="s">
        <v>9</v>
      </c>
      <c r="C10" s="1">
        <f>C9-C1</f>
        <v>5707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Yeung_Ho_Lun</dc:creator>
  <cp:lastModifiedBy>Yeung_Ho_Lun</cp:lastModifiedBy>
  <dcterms:created xsi:type="dcterms:W3CDTF">2023-06-03T07:14:19Z</dcterms:created>
  <dcterms:modified xsi:type="dcterms:W3CDTF">2023-06-03T08:22:43Z</dcterms:modified>
</cp:coreProperties>
</file>