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minimized="1" xWindow="25600" yWindow="2440" windowWidth="16000" windowHeight="10580" tabRatio="500" activeTab="2"/>
  </bookViews>
  <sheets>
    <sheet name="NA Var Stat" sheetId="1" r:id="rId1"/>
    <sheet name="Big Cate Stat" sheetId="2" r:id="rId2"/>
    <sheet name="工作表1" sheetId="3" r:id="rId3"/>
  </sheets>
  <definedNames>
    <definedName name="bigCategoryStat" localSheetId="1">'Big Cate Stat'!$B$3:$E$8</definedName>
    <definedName name="stat_na" localSheetId="0">'NA Var Stat'!$B$3:$F$8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3" l="1"/>
  <c r="H4" i="3"/>
  <c r="H5" i="3"/>
  <c r="H6" i="3"/>
  <c r="H7" i="3"/>
  <c r="H8" i="3"/>
  <c r="G4" i="3"/>
  <c r="G5" i="3"/>
  <c r="G6" i="3"/>
  <c r="G7" i="3"/>
  <c r="G8" i="3"/>
  <c r="F4" i="3"/>
  <c r="F5" i="3"/>
  <c r="F6" i="3"/>
  <c r="F7" i="3"/>
  <c r="F8" i="3"/>
  <c r="E8" i="3"/>
  <c r="D8" i="3"/>
  <c r="C8" i="3"/>
  <c r="E5" i="3"/>
  <c r="E6" i="3"/>
  <c r="E7" i="3"/>
  <c r="E4" i="3"/>
</calcChain>
</file>

<file path=xl/connections.xml><?xml version="1.0" encoding="utf-8"?>
<connections xmlns="http://schemas.openxmlformats.org/spreadsheetml/2006/main">
  <connection id="1" name="bigCategoryStat.csv" type="6" refreshedVersion="0" background="1" saveData="1">
    <textPr fileType="mac" codePage="10008" sourceFile="studio:Kesci-Mojing:Mojing:Doc:bigCategoryStat.csv" space="1" consecutive="1">
      <textFields count="4">
        <textField/>
        <textField/>
        <textField/>
        <textField/>
      </textFields>
    </textPr>
  </connection>
  <connection id="2" name="stat_na.csv" type="6" refreshedVersion="0" background="1" saveData="1">
    <textPr fileType="mac" codePage="10008" sourceFile="studio:Kesci-Mojing:Mojing:Doc:stat_na.csv" space="1" comma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<sst xmlns="http://schemas.openxmlformats.org/spreadsheetml/2006/main" count="27" uniqueCount="27">
  <si>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id</t>
  </si>
  <si>
    <t>n</t>
  </si>
  <si>
    <t>ratio</t>
  </si>
  <si>
    <t>WeblogInfo_1</t>
  </si>
  <si>
    <t>WeblogInfo_3</t>
  </si>
  <si>
    <t>UserInfo_11</t>
  </si>
  <si>
    <t>UserInfo_12</t>
  </si>
  <si>
    <t>UserInfo_13</t>
  </si>
  <si>
    <t>N</t>
    <phoneticPr fontId="1" type="noConversion"/>
  </si>
  <si>
    <t>Variables</t>
    <phoneticPr fontId="1" type="noConversion"/>
  </si>
  <si>
    <t>Stat for NA Vaviables</t>
    <phoneticPr fontId="1" type="noConversion"/>
  </si>
  <si>
    <t>colNames</t>
  </si>
  <si>
    <t>idx</t>
  </si>
  <si>
    <t>UserInfo_3</t>
  </si>
  <si>
    <t>WeblogInfo_4</t>
  </si>
  <si>
    <t>UserInfo_14</t>
  </si>
  <si>
    <t>Education_Info1</t>
  </si>
  <si>
    <t>Education_Info5</t>
  </si>
  <si>
    <t>n</t>
    <phoneticPr fontId="1" type="noConversion"/>
  </si>
  <si>
    <t>Stat for Big Categories</t>
    <phoneticPr fontId="1" type="noConversion"/>
  </si>
  <si>
    <t>不详</t>
    <phoneticPr fontId="1" type="noConversion"/>
  </si>
  <si>
    <t>电信</t>
    <phoneticPr fontId="1" type="noConversion"/>
  </si>
  <si>
    <t>移动</t>
    <phoneticPr fontId="1" type="noConversion"/>
  </si>
  <si>
    <t>联通</t>
    <phoneticPr fontId="1" type="noConversion"/>
  </si>
  <si>
    <t>1+0</t>
    <phoneticPr fontId="1" type="noConversion"/>
  </si>
  <si>
    <t>1+0</t>
    <phoneticPr fontId="1" type="noConversion"/>
  </si>
  <si>
    <t>手机类型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</si>
</sst>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 applyBorder="1"/>
    <xf numFmtId="176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76" fontId="0" fillId="3" borderId="8" xfId="0" applyNumberFormat="1" applyFill="1" applyBorder="1"/>
    <xf numFmtId="0" fontId="0" fillId="3" borderId="4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tat_na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igCategorySta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E25" sqref="E25"/>
    </sheetView>
  </sheetViews>
  <sheetFormatPr baseColWidth="10" defaultRowHeight="15" x14ac:dyDescent="0"/>
  <cols>
    <col min="2" max="2" width="13.33203125" customWidth="1"/>
    <col min="3" max="3" width="6.5" customWidth="1"/>
    <col min="4" max="5" width="7" customWidth="1"/>
    <col min="6" max="6" width="6.5" bestFit="1" customWidth="1"/>
  </cols>
  <sheetData>
    <row r="1" spans="2:6" ht="16" thickBot="1"/>
    <row r="2" spans="2:6">
      <c r="B2" s="16" t="s">
        <v>10</v>
      </c>
      <c r="C2" s="17"/>
      <c r="D2" s="17"/>
      <c r="E2" s="17"/>
      <c r="F2" s="18"/>
    </row>
    <row r="3" spans="2:6">
      <c r="B3" s="1" t="s">
        <v>9</v>
      </c>
      <c r="C3" s="2" t="s">
        <v>0</v>
      </c>
      <c r="D3" s="2" t="s">
        <v>1</v>
      </c>
      <c r="E3" s="2" t="s">
        <v>8</v>
      </c>
      <c r="F3" s="3" t="s">
        <v>2</v>
      </c>
    </row>
    <row r="4" spans="2:6">
      <c r="B4" s="4" t="s">
        <v>3</v>
      </c>
      <c r="C4" s="5">
        <v>6</v>
      </c>
      <c r="D4" s="5">
        <v>29030</v>
      </c>
      <c r="E4" s="5">
        <v>30000</v>
      </c>
      <c r="F4" s="6">
        <v>0.96799999999999997</v>
      </c>
    </row>
    <row r="5" spans="2:6">
      <c r="B5" s="4" t="s">
        <v>4</v>
      </c>
      <c r="C5" s="5">
        <v>8</v>
      </c>
      <c r="D5" s="5">
        <v>29030</v>
      </c>
      <c r="E5" s="5">
        <v>30000</v>
      </c>
      <c r="F5" s="6">
        <v>0.96799999999999997</v>
      </c>
    </row>
    <row r="6" spans="2:6">
      <c r="B6" s="4" t="s">
        <v>5</v>
      </c>
      <c r="C6" s="5">
        <v>30</v>
      </c>
      <c r="D6" s="5">
        <v>18909</v>
      </c>
      <c r="E6" s="5">
        <v>30000</v>
      </c>
      <c r="F6" s="6">
        <v>0.63</v>
      </c>
    </row>
    <row r="7" spans="2:6">
      <c r="B7" s="4" t="s">
        <v>6</v>
      </c>
      <c r="C7" s="5">
        <v>31</v>
      </c>
      <c r="D7" s="5">
        <v>18909</v>
      </c>
      <c r="E7" s="5">
        <v>30000</v>
      </c>
      <c r="F7" s="6">
        <v>0.63</v>
      </c>
    </row>
    <row r="8" spans="2:6" ht="16" thickBot="1">
      <c r="B8" s="7" t="s">
        <v>7</v>
      </c>
      <c r="C8" s="8">
        <v>32</v>
      </c>
      <c r="D8" s="8">
        <v>18909</v>
      </c>
      <c r="E8" s="8">
        <v>30000</v>
      </c>
      <c r="F8" s="9">
        <v>0.63</v>
      </c>
    </row>
  </sheetData>
  <mergeCells count="1">
    <mergeCell ref="B2:F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H12" sqref="H12"/>
    </sheetView>
  </sheetViews>
  <sheetFormatPr baseColWidth="10" defaultRowHeight="15" x14ac:dyDescent="0"/>
  <cols>
    <col min="2" max="2" width="16.83203125" customWidth="1"/>
    <col min="3" max="3" width="6.83203125" customWidth="1"/>
    <col min="4" max="4" width="6.5" customWidth="1"/>
    <col min="5" max="5" width="5.5" bestFit="1" customWidth="1"/>
  </cols>
  <sheetData>
    <row r="1" spans="2:4" ht="16" thickBot="1"/>
    <row r="2" spans="2:4">
      <c r="B2" s="16" t="s">
        <v>19</v>
      </c>
      <c r="C2" s="17"/>
      <c r="D2" s="18"/>
    </row>
    <row r="3" spans="2:4">
      <c r="B3" s="1" t="s">
        <v>11</v>
      </c>
      <c r="C3" s="2" t="s">
        <v>12</v>
      </c>
      <c r="D3" s="3" t="s">
        <v>18</v>
      </c>
    </row>
    <row r="4" spans="2:4">
      <c r="B4" s="10" t="s">
        <v>13</v>
      </c>
      <c r="C4" s="11">
        <v>3</v>
      </c>
      <c r="D4" s="12">
        <v>328</v>
      </c>
    </row>
    <row r="5" spans="2:4">
      <c r="B5" s="10" t="s">
        <v>14</v>
      </c>
      <c r="C5" s="11">
        <v>5</v>
      </c>
      <c r="D5" s="12">
        <v>331</v>
      </c>
    </row>
    <row r="6" spans="2:4">
      <c r="B6" s="10" t="s">
        <v>15</v>
      </c>
      <c r="C6" s="11">
        <v>25</v>
      </c>
      <c r="D6" s="12">
        <v>655</v>
      </c>
    </row>
    <row r="7" spans="2:4">
      <c r="B7" s="10" t="s">
        <v>16</v>
      </c>
      <c r="C7" s="11">
        <v>34</v>
      </c>
      <c r="D7" s="12">
        <v>297</v>
      </c>
    </row>
    <row r="8" spans="2:4" ht="16" thickBot="1">
      <c r="B8" s="13" t="s">
        <v>17</v>
      </c>
      <c r="C8" s="14">
        <v>38</v>
      </c>
      <c r="D8" s="15">
        <v>1963</v>
      </c>
    </row>
  </sheetData>
  <mergeCells count="1">
    <mergeCell ref="B2:D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tabSelected="1" workbookViewId="0">
      <selection activeCell="B2" sqref="B2"/>
    </sheetView>
  </sheetViews>
  <sheetFormatPr baseColWidth="10" defaultRowHeight="15" x14ac:dyDescent="0"/>
  <sheetData>
    <row r="3" spans="2:8">
      <c r="B3" s="19" t="s">
        <v>26</v>
      </c>
      <c r="C3" s="19">
        <v>1</v>
      </c>
      <c r="D3" s="19">
        <v>0</v>
      </c>
      <c r="E3" s="19" t="s">
        <v>24</v>
      </c>
      <c r="F3" s="19">
        <v>1</v>
      </c>
      <c r="G3" s="19">
        <v>0</v>
      </c>
      <c r="H3" s="19" t="s">
        <v>25</v>
      </c>
    </row>
    <row r="4" spans="2:8">
      <c r="B4" s="19" t="s">
        <v>20</v>
      </c>
      <c r="C4" s="19">
        <v>336</v>
      </c>
      <c r="D4" s="19">
        <v>3877</v>
      </c>
      <c r="E4" s="19">
        <f>SUM(C4:D4)</f>
        <v>4213</v>
      </c>
      <c r="F4" s="20">
        <f t="shared" ref="F4:F7" si="0">C4/$C$8</f>
        <v>0.15286624203821655</v>
      </c>
      <c r="G4" s="20">
        <f t="shared" ref="G4:G7" si="1">D4/$D$8</f>
        <v>0.13945039925185237</v>
      </c>
      <c r="H4" s="20">
        <f t="shared" ref="H4:H7" si="2">E4/$E$8</f>
        <v>0.14043333333333333</v>
      </c>
    </row>
    <row r="5" spans="2:8">
      <c r="B5" s="19" t="s">
        <v>21</v>
      </c>
      <c r="C5" s="19">
        <v>224</v>
      </c>
      <c r="D5" s="19">
        <v>2981</v>
      </c>
      <c r="E5" s="19">
        <f t="shared" ref="E5:E7" si="3">SUM(C5:D5)</f>
        <v>3205</v>
      </c>
      <c r="F5" s="20">
        <f t="shared" si="0"/>
        <v>0.10191082802547771</v>
      </c>
      <c r="G5" s="20">
        <f t="shared" si="1"/>
        <v>0.10722250197827495</v>
      </c>
      <c r="H5" s="20">
        <f t="shared" si="2"/>
        <v>0.10683333333333334</v>
      </c>
    </row>
    <row r="6" spans="2:8">
      <c r="B6" s="19" t="s">
        <v>22</v>
      </c>
      <c r="C6" s="19">
        <v>1233</v>
      </c>
      <c r="D6" s="19">
        <v>16009</v>
      </c>
      <c r="E6" s="19">
        <f t="shared" si="3"/>
        <v>17242</v>
      </c>
      <c r="F6" s="20">
        <f t="shared" si="0"/>
        <v>0.56096451319381258</v>
      </c>
      <c r="G6" s="20">
        <f t="shared" si="1"/>
        <v>0.57582188331774697</v>
      </c>
      <c r="H6" s="20">
        <f t="shared" si="2"/>
        <v>0.57473333333333332</v>
      </c>
    </row>
    <row r="7" spans="2:8">
      <c r="B7" s="19" t="s">
        <v>23</v>
      </c>
      <c r="C7" s="19">
        <v>405</v>
      </c>
      <c r="D7" s="19">
        <v>4935</v>
      </c>
      <c r="E7" s="19">
        <f t="shared" si="3"/>
        <v>5340</v>
      </c>
      <c r="F7" s="20">
        <f t="shared" si="0"/>
        <v>0.18425841674249319</v>
      </c>
      <c r="G7" s="20">
        <f t="shared" si="1"/>
        <v>0.17750521545212575</v>
      </c>
      <c r="H7" s="20">
        <f t="shared" si="2"/>
        <v>0.17799999999999999</v>
      </c>
    </row>
    <row r="8" spans="2:8">
      <c r="C8" s="19">
        <f>SUM(C4:C7)</f>
        <v>2198</v>
      </c>
      <c r="D8" s="19">
        <f>SUM(D4:D7)</f>
        <v>27802</v>
      </c>
      <c r="E8" s="19">
        <f>SUM(E4:E7)</f>
        <v>30000</v>
      </c>
      <c r="F8" s="20">
        <f>C8/$C$8</f>
        <v>1</v>
      </c>
      <c r="G8" s="20">
        <f>D8/$D$8</f>
        <v>1</v>
      </c>
      <c r="H8" s="20">
        <f>E8/$E$8</f>
        <v>1</v>
      </c>
    </row>
    <row r="16" spans="2:8">
      <c r="F16">
        <f>13.9/15.3</f>
        <v>0.90849673202614378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 Var Stat</vt:lpstr>
      <vt:lpstr>Big Cate Stat</vt:lpstr>
      <vt:lpstr>工作表1</vt:lpstr>
    </vt:vector>
  </TitlesOfParts>
  <Company>DreamStudio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Zhu</dc:creator>
  <cp:lastModifiedBy>Davy Zhu</cp:lastModifiedBy>
  <dcterms:created xsi:type="dcterms:W3CDTF">2016-04-03T18:05:10Z</dcterms:created>
  <dcterms:modified xsi:type="dcterms:W3CDTF">2016-04-08T11:02:34Z</dcterms:modified>
</cp:coreProperties>
</file>