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in Game Folder\ECS IAUS sytstem\Assets\Systems\IAU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2" i="1"/>
  <c r="A23" i="1" l="1"/>
  <c r="A24" i="1" s="1"/>
  <c r="A25" i="1" s="1"/>
  <c r="A26" i="1" s="1"/>
  <c r="A27" i="1" s="1"/>
  <c r="A28" i="1" s="1"/>
  <c r="A29" i="1" s="1"/>
  <c r="B23" i="1"/>
  <c r="E23" i="1" s="1"/>
  <c r="C23" i="1"/>
  <c r="B24" i="1" l="1"/>
  <c r="F23" i="1"/>
  <c r="C13" i="1"/>
  <c r="E13" i="1"/>
  <c r="F13" i="1"/>
  <c r="C14" i="1"/>
  <c r="E14" i="1"/>
  <c r="F14" i="1"/>
  <c r="C15" i="1"/>
  <c r="E15" i="1"/>
  <c r="F15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E12" i="1"/>
  <c r="F12" i="1"/>
  <c r="C12" i="1"/>
  <c r="C24" i="1" l="1"/>
  <c r="E24" i="1"/>
  <c r="F24" i="1"/>
  <c r="B25" i="1"/>
  <c r="A13" i="1"/>
  <c r="B13" i="1"/>
  <c r="B14" i="1"/>
  <c r="B15" i="1"/>
  <c r="B16" i="1" s="1"/>
  <c r="B17" i="1" s="1"/>
  <c r="B18" i="1" s="1"/>
  <c r="B19" i="1" s="1"/>
  <c r="B20" i="1" s="1"/>
  <c r="B21" i="1" s="1"/>
  <c r="B22" i="1" s="1"/>
  <c r="A14" i="1"/>
  <c r="A15" i="1" s="1"/>
  <c r="A16" i="1" s="1"/>
  <c r="A17" i="1" s="1"/>
  <c r="A18" i="1" s="1"/>
  <c r="A19" i="1" s="1"/>
  <c r="A20" i="1" s="1"/>
  <c r="A21" i="1" s="1"/>
  <c r="A22" i="1" s="1"/>
  <c r="E25" i="1" l="1"/>
  <c r="F25" i="1"/>
  <c r="B26" i="1"/>
  <c r="C25" i="1"/>
  <c r="C26" i="1" l="1"/>
  <c r="E26" i="1"/>
  <c r="F26" i="1"/>
  <c r="B27" i="1"/>
  <c r="C27" i="1" l="1"/>
  <c r="E27" i="1"/>
  <c r="F27" i="1"/>
  <c r="B28" i="1"/>
  <c r="C28" i="1" l="1"/>
  <c r="E28" i="1"/>
  <c r="B29" i="1"/>
  <c r="F28" i="1"/>
  <c r="C29" i="1" l="1"/>
  <c r="E29" i="1"/>
  <c r="F29" i="1"/>
</calcChain>
</file>

<file path=xl/sharedStrings.xml><?xml version="1.0" encoding="utf-8"?>
<sst xmlns="http://schemas.openxmlformats.org/spreadsheetml/2006/main" count="11" uniqueCount="8">
  <si>
    <t>Input</t>
  </si>
  <si>
    <t>M</t>
  </si>
  <si>
    <t>K</t>
  </si>
  <si>
    <t>B</t>
  </si>
  <si>
    <t>C</t>
  </si>
  <si>
    <t>Response Type</t>
  </si>
  <si>
    <t>Linear /Quad</t>
  </si>
  <si>
    <t>Logisttic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</si>
</sst>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203849518811"/>
          <c:y val="2.5428331875182269E-2"/>
          <c:w val="0.89655796150481193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2.8907629014118807E-4</c:v>
                </c:pt>
                <c:pt idx="1">
                  <c:v>1.2706188955274866E-3</c:v>
                </c:pt>
                <c:pt idx="2">
                  <c:v>5.5663784569929264E-3</c:v>
                </c:pt>
                <c:pt idx="3">
                  <c:v>2.4035891025411371E-2</c:v>
                </c:pt>
                <c:pt idx="4">
                  <c:v>9.7763394186293651E-2</c:v>
                </c:pt>
                <c:pt idx="5">
                  <c:v>0.32283458044648961</c:v>
                </c:pt>
                <c:pt idx="6">
                  <c:v>0.67716541955351006</c:v>
                </c:pt>
                <c:pt idx="7">
                  <c:v>0.90223660581370613</c:v>
                </c:pt>
                <c:pt idx="8">
                  <c:v>0.97596410897458874</c:v>
                </c:pt>
                <c:pt idx="9">
                  <c:v>0.99443362154300707</c:v>
                </c:pt>
                <c:pt idx="10">
                  <c:v>0.9987293811044724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-1.1125000000000003</c:v>
                </c:pt>
                <c:pt idx="1">
                  <c:v>-0.51250000000000018</c:v>
                </c:pt>
                <c:pt idx="2">
                  <c:v>-1.2500000000000178E-2</c:v>
                </c:pt>
                <c:pt idx="3">
                  <c:v>0.38750000000000007</c:v>
                </c:pt>
                <c:pt idx="4">
                  <c:v>0.6875</c:v>
                </c:pt>
                <c:pt idx="5">
                  <c:v>0.88749999999999996</c:v>
                </c:pt>
                <c:pt idx="6">
                  <c:v>0.98749999999999993</c:v>
                </c:pt>
                <c:pt idx="7">
                  <c:v>0.98750000000000004</c:v>
                </c:pt>
                <c:pt idx="8">
                  <c:v>0.88750000000000018</c:v>
                </c:pt>
                <c:pt idx="9">
                  <c:v>0.68750000000000022</c:v>
                </c:pt>
                <c:pt idx="10">
                  <c:v>0.38750000000000051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640"/>
        <c:axId val="202274848"/>
      </c:lineChart>
      <c:catAx>
        <c:axId val="2022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4848"/>
        <c:crosses val="autoZero"/>
        <c:auto val="1"/>
        <c:lblAlgn val="ctr"/>
        <c:lblOffset val="100"/>
        <c:noMultiLvlLbl val="0"/>
      </c:catAx>
      <c:valAx>
        <c:axId val="2022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5</xdr:row>
      <xdr:rowOff>33337</xdr:rowOff>
    </xdr:from>
    <xdr:to>
      <xdr:col>14</xdr:col>
      <xdr:colOff>90487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zoomScale="130" zoomScaleNormal="130" workbookViewId="0">
      <selection activeCell="D6" sqref="D6"/>
    </sheetView>
  </sheetViews>
  <sheetFormatPr defaultRowHeight="15" x14ac:dyDescent="0.25"/>
  <cols>
    <col min="1" max="1" width="14.42578125" bestFit="1" customWidth="1"/>
    <col min="2" max="2" width="12.42578125" bestFit="1" customWidth="1"/>
  </cols>
  <sheetData>
    <row r="2" spans="1:6" x14ac:dyDescent="0.25">
      <c r="A2" t="s">
        <v>1</v>
      </c>
      <c r="C2">
        <v>1000</v>
      </c>
      <c r="D2">
        <v>5</v>
      </c>
    </row>
    <row r="3" spans="1:6" x14ac:dyDescent="0.25">
      <c r="A3" t="s">
        <v>2</v>
      </c>
      <c r="C3">
        <v>-1</v>
      </c>
      <c r="D3">
        <v>2</v>
      </c>
    </row>
    <row r="4" spans="1:6" x14ac:dyDescent="0.25">
      <c r="A4" t="s">
        <v>3</v>
      </c>
      <c r="C4">
        <v>1</v>
      </c>
      <c r="D4">
        <v>0</v>
      </c>
    </row>
    <row r="5" spans="1:6" x14ac:dyDescent="0.25">
      <c r="A5" t="s">
        <v>4</v>
      </c>
      <c r="C5">
        <v>0.55000000000000004</v>
      </c>
      <c r="D5">
        <v>0.65</v>
      </c>
    </row>
    <row r="6" spans="1:6" x14ac:dyDescent="0.25">
      <c r="A6" t="s">
        <v>5</v>
      </c>
      <c r="C6" t="s">
        <v>7</v>
      </c>
      <c r="D6" t="s">
        <v>7</v>
      </c>
      <c r="E6" t="s">
        <v>7</v>
      </c>
      <c r="F6" t="s">
        <v>7</v>
      </c>
    </row>
    <row r="11" spans="1:6" x14ac:dyDescent="0.25">
      <c r="A11" t="s">
        <v>0</v>
      </c>
      <c r="B11" t="s">
        <v>6</v>
      </c>
    </row>
    <row r="12" spans="1:6" x14ac:dyDescent="0.25">
      <c r="A12">
        <v>0</v>
      </c>
      <c r="B12">
        <v>0</v>
      </c>
      <c r="C12">
        <f>C$3*1/(1+POWER((1000*C$2*EXP(1)),($B12-C$5)))+C$4</f>
        <v>2.8907629014118807E-4</v>
      </c>
      <c r="D12">
        <f>1-($D$2*(A12-$D$5)^$D$3+$D$4)</f>
        <v>-1.1125000000000003</v>
      </c>
      <c r="E12" t="e">
        <f t="shared" ref="D12:F27" si="0">E$3*1/(1+POWER((1000*E$2*EXP(1)),($B12-E$5)))+E$4</f>
        <v>#NUM!</v>
      </c>
      <c r="F12" t="e">
        <f t="shared" si="0"/>
        <v>#NUM!</v>
      </c>
    </row>
    <row r="13" spans="1:6" x14ac:dyDescent="0.25">
      <c r="A13">
        <f>A12+0.1</f>
        <v>0.1</v>
      </c>
      <c r="B13">
        <f>B12+0.1</f>
        <v>0.1</v>
      </c>
      <c r="C13">
        <f t="shared" ref="C13:F28" si="1">C$3*1/(1+POWER((1000*C$2*EXP(1)),($B13-C$5)))+C$4</f>
        <v>1.2706188955274866E-3</v>
      </c>
      <c r="D13">
        <f t="shared" ref="D13:D29" si="2">1-($D$2*(A13-$D$5)^$D$3+$D$4)</f>
        <v>-0.51250000000000018</v>
      </c>
      <c r="E13">
        <f t="shared" si="0"/>
        <v>0</v>
      </c>
      <c r="F13">
        <f t="shared" si="0"/>
        <v>0</v>
      </c>
    </row>
    <row r="14" spans="1:6" x14ac:dyDescent="0.25">
      <c r="A14">
        <f t="shared" ref="A14:B22" si="3">A13+0.1</f>
        <v>0.2</v>
      </c>
      <c r="B14">
        <f t="shared" si="3"/>
        <v>0.2</v>
      </c>
      <c r="C14">
        <f t="shared" si="1"/>
        <v>5.5663784569929264E-3</v>
      </c>
      <c r="D14">
        <f t="shared" si="2"/>
        <v>-1.2500000000000178E-2</v>
      </c>
      <c r="E14">
        <f t="shared" si="0"/>
        <v>0</v>
      </c>
      <c r="F14">
        <f t="shared" si="0"/>
        <v>0</v>
      </c>
    </row>
    <row r="15" spans="1:6" x14ac:dyDescent="0.25">
      <c r="A15">
        <f t="shared" si="3"/>
        <v>0.30000000000000004</v>
      </c>
      <c r="B15">
        <f t="shared" si="3"/>
        <v>0.30000000000000004</v>
      </c>
      <c r="C15">
        <f t="shared" si="1"/>
        <v>2.4035891025411371E-2</v>
      </c>
      <c r="D15">
        <f t="shared" si="2"/>
        <v>0.38750000000000007</v>
      </c>
      <c r="E15">
        <f t="shared" si="0"/>
        <v>0</v>
      </c>
      <c r="F15">
        <f t="shared" si="0"/>
        <v>0</v>
      </c>
    </row>
    <row r="16" spans="1:6" x14ac:dyDescent="0.25">
      <c r="A16">
        <f t="shared" si="3"/>
        <v>0.4</v>
      </c>
      <c r="B16">
        <f t="shared" si="3"/>
        <v>0.4</v>
      </c>
      <c r="C16">
        <f t="shared" si="1"/>
        <v>9.7763394186293651E-2</v>
      </c>
      <c r="D16">
        <f t="shared" si="2"/>
        <v>0.6875</v>
      </c>
      <c r="E16">
        <f t="shared" si="0"/>
        <v>0</v>
      </c>
      <c r="F16">
        <f t="shared" si="0"/>
        <v>0</v>
      </c>
    </row>
    <row r="17" spans="1:6" x14ac:dyDescent="0.25">
      <c r="A17">
        <f t="shared" si="3"/>
        <v>0.5</v>
      </c>
      <c r="B17">
        <f t="shared" si="3"/>
        <v>0.5</v>
      </c>
      <c r="C17">
        <f t="shared" si="1"/>
        <v>0.32283458044648961</v>
      </c>
      <c r="D17">
        <f t="shared" si="2"/>
        <v>0.88749999999999996</v>
      </c>
      <c r="E17">
        <f t="shared" si="0"/>
        <v>0</v>
      </c>
      <c r="F17">
        <f t="shared" si="0"/>
        <v>0</v>
      </c>
    </row>
    <row r="18" spans="1:6" x14ac:dyDescent="0.25">
      <c r="A18">
        <f t="shared" si="3"/>
        <v>0.6</v>
      </c>
      <c r="B18">
        <f t="shared" si="3"/>
        <v>0.6</v>
      </c>
      <c r="C18">
        <f t="shared" si="1"/>
        <v>0.67716541955351006</v>
      </c>
      <c r="D18">
        <f t="shared" si="2"/>
        <v>0.98749999999999993</v>
      </c>
      <c r="E18">
        <f t="shared" si="0"/>
        <v>0</v>
      </c>
      <c r="F18">
        <f t="shared" si="0"/>
        <v>0</v>
      </c>
    </row>
    <row r="19" spans="1:6" x14ac:dyDescent="0.25">
      <c r="A19">
        <f t="shared" si="3"/>
        <v>0.7</v>
      </c>
      <c r="B19">
        <f t="shared" si="3"/>
        <v>0.7</v>
      </c>
      <c r="C19">
        <f t="shared" si="1"/>
        <v>0.90223660581370613</v>
      </c>
      <c r="D19">
        <f t="shared" si="2"/>
        <v>0.98750000000000004</v>
      </c>
      <c r="E19">
        <f t="shared" si="0"/>
        <v>0</v>
      </c>
      <c r="F19">
        <f t="shared" si="0"/>
        <v>0</v>
      </c>
    </row>
    <row r="20" spans="1:6" x14ac:dyDescent="0.25">
      <c r="A20">
        <f t="shared" si="3"/>
        <v>0.79999999999999993</v>
      </c>
      <c r="B20">
        <f t="shared" si="3"/>
        <v>0.79999999999999993</v>
      </c>
      <c r="C20">
        <f t="shared" si="1"/>
        <v>0.97596410897458874</v>
      </c>
      <c r="D20">
        <f t="shared" si="2"/>
        <v>0.88750000000000018</v>
      </c>
      <c r="E20">
        <f t="shared" si="0"/>
        <v>0</v>
      </c>
      <c r="F20">
        <f t="shared" si="0"/>
        <v>0</v>
      </c>
    </row>
    <row r="21" spans="1:6" x14ac:dyDescent="0.25">
      <c r="A21">
        <f t="shared" si="3"/>
        <v>0.89999999999999991</v>
      </c>
      <c r="B21">
        <f t="shared" si="3"/>
        <v>0.89999999999999991</v>
      </c>
      <c r="C21">
        <f t="shared" si="1"/>
        <v>0.99443362154300707</v>
      </c>
      <c r="D21">
        <f t="shared" si="2"/>
        <v>0.68750000000000022</v>
      </c>
      <c r="E21">
        <f t="shared" si="0"/>
        <v>0</v>
      </c>
      <c r="F21">
        <f t="shared" si="0"/>
        <v>0</v>
      </c>
    </row>
    <row r="22" spans="1:6" x14ac:dyDescent="0.25">
      <c r="A22">
        <f t="shared" si="3"/>
        <v>0.99999999999999989</v>
      </c>
      <c r="B22">
        <f t="shared" si="3"/>
        <v>0.99999999999999989</v>
      </c>
      <c r="C22">
        <f t="shared" si="1"/>
        <v>0.9987293811044724</v>
      </c>
      <c r="D22">
        <f t="shared" si="2"/>
        <v>0.38750000000000051</v>
      </c>
      <c r="E22">
        <f t="shared" si="0"/>
        <v>0</v>
      </c>
      <c r="F22">
        <f t="shared" si="0"/>
        <v>0</v>
      </c>
    </row>
    <row r="23" spans="1:6" x14ac:dyDescent="0.25">
      <c r="A23">
        <f t="shared" ref="A23:B23" si="4">A22+0.1</f>
        <v>1.0999999999999999</v>
      </c>
      <c r="B23">
        <f t="shared" si="4"/>
        <v>1.0999999999999999</v>
      </c>
      <c r="C23">
        <f t="shared" si="1"/>
        <v>0.99971092370985881</v>
      </c>
      <c r="D23">
        <f t="shared" si="2"/>
        <v>-1.2499999999999289E-2</v>
      </c>
      <c r="E23">
        <f t="shared" si="0"/>
        <v>0</v>
      </c>
      <c r="F23">
        <f t="shared" si="0"/>
        <v>0</v>
      </c>
    </row>
    <row r="24" spans="1:6" x14ac:dyDescent="0.25">
      <c r="A24">
        <f t="shared" ref="A24:B24" si="5">A23+0.1</f>
        <v>1.2</v>
      </c>
      <c r="B24">
        <f t="shared" si="5"/>
        <v>1.2</v>
      </c>
      <c r="C24">
        <f t="shared" si="1"/>
        <v>0.9999342826496056</v>
      </c>
      <c r="D24">
        <f t="shared" si="2"/>
        <v>-0.51249999999999973</v>
      </c>
      <c r="E24">
        <f t="shared" si="0"/>
        <v>0</v>
      </c>
      <c r="F24">
        <f t="shared" si="0"/>
        <v>0</v>
      </c>
    </row>
    <row r="25" spans="1:6" x14ac:dyDescent="0.25">
      <c r="A25">
        <f t="shared" ref="A25:B25" si="6">A24+0.1</f>
        <v>1.3</v>
      </c>
      <c r="B25">
        <f t="shared" si="6"/>
        <v>1.3</v>
      </c>
      <c r="C25">
        <f t="shared" si="1"/>
        <v>0.99998506268115539</v>
      </c>
      <c r="D25">
        <f t="shared" si="2"/>
        <v>-1.1125000000000003</v>
      </c>
      <c r="E25">
        <f t="shared" si="0"/>
        <v>0</v>
      </c>
      <c r="F25">
        <f t="shared" si="0"/>
        <v>0</v>
      </c>
    </row>
    <row r="26" spans="1:6" x14ac:dyDescent="0.25">
      <c r="A26">
        <f t="shared" ref="A26:B26" si="7">A25+0.1</f>
        <v>1.4000000000000001</v>
      </c>
      <c r="B26">
        <f t="shared" si="7"/>
        <v>1.4000000000000001</v>
      </c>
      <c r="C26">
        <f t="shared" si="1"/>
        <v>0.99999660493404263</v>
      </c>
      <c r="D26">
        <f t="shared" si="2"/>
        <v>-1.8125000000000009</v>
      </c>
      <c r="E26">
        <f t="shared" si="0"/>
        <v>0</v>
      </c>
      <c r="F26">
        <f t="shared" si="0"/>
        <v>0</v>
      </c>
    </row>
    <row r="27" spans="1:6" x14ac:dyDescent="0.25">
      <c r="A27">
        <f t="shared" ref="A27:B27" si="8">A26+0.1</f>
        <v>1.5000000000000002</v>
      </c>
      <c r="B27">
        <f t="shared" si="8"/>
        <v>1.5000000000000002</v>
      </c>
      <c r="C27">
        <f t="shared" si="1"/>
        <v>0.99999922835080568</v>
      </c>
      <c r="D27">
        <f t="shared" si="2"/>
        <v>-2.6125000000000016</v>
      </c>
      <c r="E27">
        <f t="shared" si="0"/>
        <v>0</v>
      </c>
      <c r="F27">
        <f t="shared" si="0"/>
        <v>0</v>
      </c>
    </row>
    <row r="28" spans="1:6" x14ac:dyDescent="0.25">
      <c r="A28">
        <f t="shared" ref="A28:B28" si="9">A27+0.1</f>
        <v>1.6000000000000003</v>
      </c>
      <c r="B28">
        <f t="shared" si="9"/>
        <v>1.6000000000000003</v>
      </c>
      <c r="C28">
        <f t="shared" si="1"/>
        <v>0.99999982461569836</v>
      </c>
      <c r="D28">
        <f t="shared" si="2"/>
        <v>-3.5125000000000028</v>
      </c>
      <c r="E28">
        <f t="shared" si="1"/>
        <v>0</v>
      </c>
      <c r="F28">
        <f t="shared" si="1"/>
        <v>0</v>
      </c>
    </row>
    <row r="29" spans="1:6" x14ac:dyDescent="0.25">
      <c r="A29">
        <f t="shared" ref="A29:B29" si="10">A28+0.1</f>
        <v>1.7000000000000004</v>
      </c>
      <c r="B29">
        <f t="shared" si="10"/>
        <v>1.7000000000000004</v>
      </c>
      <c r="C29">
        <f t="shared" ref="C29:F29" si="11">C$3*1/(1+POWER((1000*C$2*EXP(1)),($B29-C$5)))+C$4</f>
        <v>0.99999996013779402</v>
      </c>
      <c r="D29">
        <f t="shared" si="2"/>
        <v>-4.5125000000000028</v>
      </c>
      <c r="E29">
        <f t="shared" si="11"/>
        <v>0</v>
      </c>
      <c r="F29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Matthew</cp:lastModifiedBy>
  <dcterms:created xsi:type="dcterms:W3CDTF">2019-10-23T01:57:04Z</dcterms:created>
  <dcterms:modified xsi:type="dcterms:W3CDTF">2023-03-22T10:58:33Z</dcterms:modified>
</cp:coreProperties>
</file>