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deaProject\github\HuYanEconomy\src\main\resources\"/>
    </mc:Choice>
  </mc:AlternateContent>
  <xr:revisionPtr revIDLastSave="0" documentId="13_ncr:1_{7F6FCAFB-B7EF-4833-91B9-1AFF5DDC7F5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7" i="1"/>
  <c r="I5" i="1"/>
  <c r="I2" i="1"/>
  <c r="I6" i="1"/>
  <c r="I8" i="1"/>
  <c r="I13" i="1"/>
  <c r="I11" i="1"/>
  <c r="I9" i="1"/>
  <c r="I10" i="1"/>
  <c r="I12" i="1"/>
  <c r="I14" i="1"/>
  <c r="I15" i="1"/>
  <c r="I16" i="1"/>
  <c r="I18" i="1"/>
  <c r="I17" i="1"/>
  <c r="I35" i="1"/>
  <c r="I20" i="1"/>
  <c r="I19" i="1"/>
  <c r="I21" i="1"/>
  <c r="I22" i="1"/>
  <c r="I23" i="1"/>
  <c r="I24" i="1"/>
  <c r="I26" i="1"/>
  <c r="I25" i="1"/>
  <c r="I27" i="1"/>
  <c r="I28" i="1"/>
  <c r="I29" i="1"/>
  <c r="I30" i="1"/>
  <c r="I31" i="1"/>
  <c r="I32" i="1"/>
  <c r="I34" i="1"/>
  <c r="I33" i="1"/>
  <c r="I36" i="1"/>
  <c r="I37" i="1"/>
  <c r="I40" i="1"/>
  <c r="I39" i="1"/>
  <c r="I42" i="1"/>
  <c r="I41" i="1"/>
  <c r="I43" i="1"/>
  <c r="I44" i="1"/>
  <c r="I45" i="1"/>
  <c r="I46" i="1"/>
  <c r="I48" i="1"/>
  <c r="I49" i="1"/>
  <c r="I50" i="1"/>
  <c r="I38" i="1"/>
  <c r="I47" i="1"/>
  <c r="I51" i="1"/>
  <c r="I55" i="1"/>
  <c r="I53" i="1"/>
  <c r="I52" i="1"/>
  <c r="I54" i="1"/>
  <c r="I56" i="1"/>
  <c r="I57" i="1"/>
  <c r="I58" i="1"/>
  <c r="I59" i="1"/>
  <c r="I60" i="1"/>
  <c r="I64" i="1"/>
  <c r="I62" i="1"/>
  <c r="I63" i="1"/>
  <c r="I61" i="1"/>
  <c r="I65" i="1"/>
  <c r="I66" i="1"/>
  <c r="I67" i="1"/>
  <c r="I69" i="1"/>
  <c r="I70" i="1"/>
  <c r="I68" i="1"/>
  <c r="I71" i="1"/>
  <c r="I73" i="1"/>
  <c r="I74" i="1"/>
  <c r="I75" i="1"/>
  <c r="I72" i="1"/>
  <c r="I76" i="1"/>
  <c r="I77" i="1"/>
  <c r="I78" i="1"/>
  <c r="I79" i="1"/>
  <c r="I80" i="1"/>
  <c r="I81" i="1"/>
  <c r="I82" i="1"/>
  <c r="I84" i="1"/>
  <c r="I86" i="1"/>
  <c r="I85" i="1"/>
  <c r="I83" i="1"/>
  <c r="I87" i="1"/>
  <c r="I88" i="1"/>
  <c r="I3" i="1"/>
  <c r="H4" i="1"/>
  <c r="H7" i="1"/>
  <c r="H5" i="1"/>
  <c r="H2" i="1"/>
  <c r="H6" i="1"/>
  <c r="H8" i="1"/>
  <c r="H13" i="1"/>
  <c r="H11" i="1"/>
  <c r="H9" i="1"/>
  <c r="H10" i="1"/>
  <c r="H12" i="1"/>
  <c r="H14" i="1"/>
  <c r="H15" i="1"/>
  <c r="H16" i="1"/>
  <c r="H18" i="1"/>
  <c r="H17" i="1"/>
  <c r="H35" i="1"/>
  <c r="H20" i="1"/>
  <c r="H19" i="1"/>
  <c r="H21" i="1"/>
  <c r="H22" i="1"/>
  <c r="H23" i="1"/>
  <c r="H24" i="1"/>
  <c r="H26" i="1"/>
  <c r="H25" i="1"/>
  <c r="H27" i="1"/>
  <c r="H28" i="1"/>
  <c r="H29" i="1"/>
  <c r="H30" i="1"/>
  <c r="H31" i="1"/>
  <c r="H32" i="1"/>
  <c r="H34" i="1"/>
  <c r="H33" i="1"/>
  <c r="H36" i="1"/>
  <c r="H37" i="1"/>
  <c r="H40" i="1"/>
  <c r="H39" i="1"/>
  <c r="H42" i="1"/>
  <c r="H41" i="1"/>
  <c r="H43" i="1"/>
  <c r="H44" i="1"/>
  <c r="H45" i="1"/>
  <c r="H46" i="1"/>
  <c r="H48" i="1"/>
  <c r="H49" i="1"/>
  <c r="H50" i="1"/>
  <c r="H38" i="1"/>
  <c r="H47" i="1"/>
  <c r="H51" i="1"/>
  <c r="H55" i="1"/>
  <c r="H53" i="1"/>
  <c r="H52" i="1"/>
  <c r="H54" i="1"/>
  <c r="H56" i="1"/>
  <c r="H57" i="1"/>
  <c r="H58" i="1"/>
  <c r="H59" i="1"/>
  <c r="H60" i="1"/>
  <c r="H64" i="1"/>
  <c r="H62" i="1"/>
  <c r="H63" i="1"/>
  <c r="H61" i="1"/>
  <c r="H65" i="1"/>
  <c r="H66" i="1"/>
  <c r="H67" i="1"/>
  <c r="H69" i="1"/>
  <c r="H70" i="1"/>
  <c r="H68" i="1"/>
  <c r="H71" i="1"/>
  <c r="H73" i="1"/>
  <c r="H74" i="1"/>
  <c r="H75" i="1"/>
  <c r="H72" i="1"/>
  <c r="H76" i="1"/>
  <c r="H77" i="1"/>
  <c r="H78" i="1"/>
  <c r="H79" i="1"/>
  <c r="H80" i="1"/>
  <c r="H81" i="1"/>
  <c r="H82" i="1"/>
  <c r="H84" i="1"/>
  <c r="H86" i="1"/>
  <c r="H85" i="1"/>
  <c r="H83" i="1"/>
  <c r="H87" i="1"/>
  <c r="H88" i="1"/>
  <c r="H3" i="1"/>
  <c r="J4" i="1"/>
  <c r="J7" i="1"/>
  <c r="J5" i="1"/>
  <c r="J2" i="1"/>
  <c r="J6" i="1"/>
  <c r="J8" i="1"/>
  <c r="J13" i="1"/>
  <c r="J11" i="1"/>
  <c r="J9" i="1"/>
  <c r="J10" i="1"/>
  <c r="J12" i="1"/>
  <c r="J14" i="1"/>
  <c r="J15" i="1"/>
  <c r="J16" i="1"/>
  <c r="J18" i="1"/>
  <c r="J17" i="1"/>
  <c r="J35" i="1"/>
  <c r="J20" i="1"/>
  <c r="J19" i="1"/>
  <c r="J21" i="1"/>
  <c r="J22" i="1"/>
  <c r="J23" i="1"/>
  <c r="J24" i="1"/>
  <c r="J26" i="1"/>
  <c r="J25" i="1"/>
  <c r="J27" i="1"/>
  <c r="J28" i="1"/>
  <c r="J29" i="1"/>
  <c r="J30" i="1"/>
  <c r="J31" i="1"/>
  <c r="J32" i="1"/>
  <c r="J34" i="1"/>
  <c r="J33" i="1"/>
  <c r="J36" i="1"/>
  <c r="J37" i="1"/>
  <c r="J40" i="1"/>
  <c r="J39" i="1"/>
  <c r="J42" i="1"/>
  <c r="J41" i="1"/>
  <c r="J43" i="1"/>
  <c r="J44" i="1"/>
  <c r="J45" i="1"/>
  <c r="J46" i="1"/>
  <c r="J48" i="1"/>
  <c r="J49" i="1"/>
  <c r="J50" i="1"/>
  <c r="J38" i="1"/>
  <c r="J47" i="1"/>
  <c r="J51" i="1"/>
  <c r="J55" i="1"/>
  <c r="J53" i="1"/>
  <c r="J52" i="1"/>
  <c r="J54" i="1"/>
  <c r="J56" i="1"/>
  <c r="J57" i="1"/>
  <c r="J58" i="1"/>
  <c r="J59" i="1"/>
  <c r="J60" i="1"/>
  <c r="J64" i="1"/>
  <c r="J62" i="1"/>
  <c r="J63" i="1"/>
  <c r="J61" i="1"/>
  <c r="J65" i="1"/>
  <c r="J66" i="1"/>
  <c r="J67" i="1"/>
  <c r="J69" i="1"/>
  <c r="J70" i="1"/>
  <c r="J68" i="1"/>
  <c r="J71" i="1"/>
  <c r="J73" i="1"/>
  <c r="J74" i="1"/>
  <c r="J75" i="1"/>
  <c r="J72" i="1"/>
  <c r="J76" i="1"/>
  <c r="J77" i="1"/>
  <c r="J78" i="1"/>
  <c r="J79" i="1"/>
  <c r="J80" i="1"/>
  <c r="J81" i="1"/>
  <c r="J82" i="1"/>
  <c r="J84" i="1"/>
  <c r="J86" i="1"/>
  <c r="J85" i="1"/>
  <c r="J83" i="1"/>
  <c r="J87" i="1"/>
  <c r="J88" i="1"/>
  <c r="J3" i="1"/>
  <c r="G4" i="1"/>
  <c r="G7" i="1"/>
  <c r="G5" i="1"/>
  <c r="G2" i="1"/>
  <c r="G6" i="1"/>
  <c r="G8" i="1"/>
  <c r="G13" i="1"/>
  <c r="G11" i="1"/>
  <c r="G9" i="1"/>
  <c r="G10" i="1"/>
  <c r="G12" i="1"/>
  <c r="G14" i="1"/>
  <c r="G15" i="1"/>
  <c r="G16" i="1"/>
  <c r="G18" i="1"/>
  <c r="G17" i="1"/>
  <c r="G35" i="1"/>
  <c r="G20" i="1"/>
  <c r="G19" i="1"/>
  <c r="G21" i="1"/>
  <c r="G22" i="1"/>
  <c r="G23" i="1"/>
  <c r="G24" i="1"/>
  <c r="G26" i="1"/>
  <c r="G25" i="1"/>
  <c r="G27" i="1"/>
  <c r="G28" i="1"/>
  <c r="G29" i="1"/>
  <c r="G30" i="1"/>
  <c r="G31" i="1"/>
  <c r="G32" i="1"/>
  <c r="G34" i="1"/>
  <c r="G33" i="1"/>
  <c r="G36" i="1"/>
  <c r="G37" i="1"/>
  <c r="G40" i="1"/>
  <c r="G39" i="1"/>
  <c r="G42" i="1"/>
  <c r="G41" i="1"/>
  <c r="G43" i="1"/>
  <c r="G44" i="1"/>
  <c r="G45" i="1"/>
  <c r="G46" i="1"/>
  <c r="G48" i="1"/>
  <c r="G49" i="1"/>
  <c r="G50" i="1"/>
  <c r="G38" i="1"/>
  <c r="G47" i="1"/>
  <c r="G51" i="1"/>
  <c r="G55" i="1"/>
  <c r="G53" i="1"/>
  <c r="G52" i="1"/>
  <c r="G54" i="1"/>
  <c r="G56" i="1"/>
  <c r="G57" i="1"/>
  <c r="G58" i="1"/>
  <c r="G59" i="1"/>
  <c r="G60" i="1"/>
  <c r="G64" i="1"/>
  <c r="G62" i="1"/>
  <c r="G63" i="1"/>
  <c r="G61" i="1"/>
  <c r="G65" i="1"/>
  <c r="G66" i="1"/>
  <c r="G67" i="1"/>
  <c r="G69" i="1"/>
  <c r="G70" i="1"/>
  <c r="G68" i="1"/>
  <c r="G71" i="1"/>
  <c r="G73" i="1"/>
  <c r="G74" i="1"/>
  <c r="G75" i="1"/>
  <c r="G72" i="1"/>
  <c r="G76" i="1"/>
  <c r="G77" i="1"/>
  <c r="G78" i="1"/>
  <c r="G79" i="1"/>
  <c r="G80" i="1"/>
  <c r="G81" i="1"/>
  <c r="G82" i="1"/>
  <c r="G84" i="1"/>
  <c r="G86" i="1"/>
  <c r="G85" i="1"/>
  <c r="G83" i="1"/>
  <c r="G87" i="1"/>
  <c r="G88" i="1"/>
  <c r="G3" i="1"/>
</calcChain>
</file>

<file path=xl/sharedStrings.xml><?xml version="1.0" encoding="utf-8"?>
<sst xmlns="http://schemas.openxmlformats.org/spreadsheetml/2006/main" count="190" uniqueCount="189">
  <si>
    <t>等级</t>
  </si>
  <si>
    <t>名称</t>
  </si>
  <si>
    <t>描述</t>
  </si>
  <si>
    <t>单价</t>
  </si>
  <si>
    <t>最小尺寸</t>
  </si>
  <si>
    <t>最大尺寸</t>
  </si>
  <si>
    <t>难度</t>
  </si>
  <si>
    <t>特殊标记</t>
  </si>
  <si>
    <t>木棍</t>
  </si>
  <si>
    <t>一根泡烂了的木棍</t>
  </si>
  <si>
    <t>海草</t>
  </si>
  <si>
    <t>可用于烹饪</t>
  </si>
  <si>
    <t>破衣服</t>
  </si>
  <si>
    <t>一件破烂的衣服</t>
  </si>
  <si>
    <t>绿藻</t>
  </si>
  <si>
    <t>滑溜溜</t>
  </si>
  <si>
    <t>胖次</t>
  </si>
  <si>
    <t>这蓝白相间的三角形织物是什么了？</t>
  </si>
  <si>
    <t>靴子</t>
  </si>
  <si>
    <t>赏金猎人的靴子，没错就是那个赏金猎人！</t>
  </si>
  <si>
    <t>白藻</t>
  </si>
  <si>
    <t>超级滑溜溜</t>
  </si>
  <si>
    <t>死鱼</t>
  </si>
  <si>
    <t>死鱼正口，收竿就走</t>
  </si>
  <si>
    <t>挂底</t>
  </si>
  <si>
    <t>您的鱼钩挂底了，损失一套鱼线</t>
  </si>
  <si>
    <t>鳀鱼</t>
  </si>
  <si>
    <t>一种海里的小银鱼。</t>
  </si>
  <si>
    <t>沙丁鱼</t>
  </si>
  <si>
    <t>一种常见的海鱼。</t>
  </si>
  <si>
    <t>太阳鱼</t>
  </si>
  <si>
    <t>一种常见的河鱼。</t>
  </si>
  <si>
    <t>鲱鱼</t>
  </si>
  <si>
    <t>草鱼</t>
  </si>
  <si>
    <t>河里常见的鱼</t>
  </si>
  <si>
    <t>鲷鱼</t>
  </si>
  <si>
    <t>一种夜间活跃的常见河鱼。</t>
  </si>
  <si>
    <t>鲤鱼</t>
  </si>
  <si>
    <t>一种常见的池鱼。</t>
  </si>
  <si>
    <t>鬼鱼</t>
  </si>
  <si>
    <t>一种在地下湖里能找到的苍白色的盲鱼。</t>
  </si>
  <si>
    <t>五年高考三年模拟</t>
  </si>
  <si>
    <t>似乎是由一位卷王留下的，但已经湿透了，字迹已经模糊不清</t>
  </si>
  <si>
    <t>红鲷鱼</t>
  </si>
  <si>
    <t>一种身上是漂亮红色的受欢迎鱼类。</t>
  </si>
  <si>
    <t>海参</t>
  </si>
  <si>
    <t>一种在海底能找到的黏滑生物。</t>
  </si>
  <si>
    <t>小嘴鲈鱼</t>
  </si>
  <si>
    <t>一种对污染很敏感的淡水鱼。</t>
  </si>
  <si>
    <t>鲢鱼</t>
  </si>
  <si>
    <t>一种常见的淡水鱼，因贪吃的食性而广为人知。</t>
  </si>
  <si>
    <t>河鲈</t>
  </si>
  <si>
    <t>一种冬季淡水鱼。</t>
  </si>
  <si>
    <t>红鲻鱼</t>
  </si>
  <si>
    <t>从前它们被当做宠物饲养。</t>
  </si>
  <si>
    <t>虹鳟鱼</t>
  </si>
  <si>
    <t>一种身上有彩虹带的淡水鳟鱼。</t>
  </si>
  <si>
    <t>巴别鱼</t>
  </si>
  <si>
    <t>吃掉你听不懂的，拉出来你听得懂的</t>
  </si>
  <si>
    <t>沙鱼</t>
  </si>
  <si>
    <t>它用保护色隐藏自己。</t>
  </si>
  <si>
    <t>罗非鱼</t>
  </si>
  <si>
    <t>一种主要食素、喜爱温水的鱼。</t>
  </si>
  <si>
    <t>木跃鱼</t>
  </si>
  <si>
    <t>一种十分敏感的鱼，只能在森林深处的水池中生存。</t>
  </si>
  <si>
    <t>大头鱼</t>
  </si>
  <si>
    <t>鲶鱼的近亲，以湖底的多种食物为食。</t>
  </si>
  <si>
    <t>大比目鱼</t>
  </si>
  <si>
    <t>形状扁平、居住在大洋底的鱼。</t>
  </si>
  <si>
    <t>西鲱</t>
  </si>
  <si>
    <t>结群生活在海里，但会回到河里产卵。</t>
  </si>
  <si>
    <t>青花鱼</t>
  </si>
  <si>
    <t>喜欢温度的"交界处"，即指冷水与温水交界的地方。</t>
  </si>
  <si>
    <t>鱿鱼</t>
  </si>
  <si>
    <t>一种可以长得很大的深海生物。</t>
  </si>
  <si>
    <t>鲑鱼</t>
  </si>
  <si>
    <t>它会游到上游产卵。</t>
  </si>
  <si>
    <t>鳗鱼</t>
  </si>
  <si>
    <t>一种长而滑溜的小鱼。</t>
  </si>
  <si>
    <t>狮子鱼</t>
  </si>
  <si>
    <t>好斗的食肉性鱼，有毒刺。</t>
  </si>
  <si>
    <t>蓝铁饼鱼</t>
  </si>
  <si>
    <t>色彩鲜艳的热带鱼，在水族馆很受欢迎。</t>
  </si>
  <si>
    <t>猫头鱼</t>
  </si>
  <si>
    <t>那不是偷王柴郡吗？快按住她口牙!家底要被偷光了!</t>
  </si>
  <si>
    <t>比目鱼</t>
  </si>
  <si>
    <t>它生活在底部，所以两只眼睛都在它的头顶上。</t>
  </si>
  <si>
    <t>史莱姆鱼</t>
  </si>
  <si>
    <t>他涂了一层厚厚的烂泥。他总是在从你手中滑落！</t>
  </si>
  <si>
    <t>大嘴鲈鱼</t>
  </si>
  <si>
    <t>一种住在湖里的受欢迎鱼类。</t>
  </si>
  <si>
    <t>93式酸素鱼雷</t>
  </si>
  <si>
    <t>岛风酱の20kmの荧☆光☆棒</t>
  </si>
  <si>
    <t>大眼鱼</t>
  </si>
  <si>
    <t>一种在夜间捕捉的淡水鱼。</t>
  </si>
  <si>
    <t>麻哈脂鲤</t>
  </si>
  <si>
    <t>凶猛的肉食鱼，有着绚烂的橙色鳞片</t>
  </si>
  <si>
    <t>金枪鱼</t>
  </si>
  <si>
    <t>一种住在海里的大型鱼。</t>
  </si>
  <si>
    <t>中分，背带裤</t>
  </si>
  <si>
    <t>哎呦你干嘛～小黑子，食不食油饼？</t>
  </si>
  <si>
    <t>狗鱼</t>
  </si>
  <si>
    <t>一种很难捕捉的淡水鱼。</t>
  </si>
  <si>
    <t>蛇齿单线鱼</t>
  </si>
  <si>
    <t>可怕的捕食者，会吞下一切可以吃下的东西。</t>
  </si>
  <si>
    <t>新叶鱼</t>
  </si>
  <si>
    <t>快按住它!可爱的鱼鱼千万不要进化口牙!</t>
  </si>
  <si>
    <t>呆火鱼</t>
  </si>
  <si>
    <t>反正最后是要变大妈的，放弃吧</t>
  </si>
  <si>
    <t>润水鱼</t>
  </si>
  <si>
    <t>这鱼怎么一股jo味?</t>
  </si>
  <si>
    <t>午夜鲤鱼</t>
  </si>
  <si>
    <t>这种害羞的鱼只在晚上感到舒适。</t>
  </si>
  <si>
    <t>虎纹鳟鱼</t>
  </si>
  <si>
    <t>一种不能繁殖后代的稀有杂交鳟鱼。</t>
  </si>
  <si>
    <t>黄貂鱼</t>
  </si>
  <si>
    <t>虽然有毒刺，但这种鱼很害羞，喜欢避开人类。</t>
  </si>
  <si>
    <t>蝎鲤鱼</t>
  </si>
  <si>
    <t>它和普通的鲤鱼很像，但是它有锋利的毒刺。</t>
  </si>
  <si>
    <t>章鱼</t>
  </si>
  <si>
    <t>一种神秘聪明的生物。</t>
  </si>
  <si>
    <t>无力的鲑鱼</t>
  </si>
  <si>
    <t>一条鲑鱼，被虚空力量所扭曲。新鲜的肉是墨黑色的，但当暴露于空气中时很快变成粉红色的了。</t>
  </si>
  <si>
    <t>宁宁起爆器</t>
  </si>
  <si>
    <t>总之不要当着宁宁的面随便乱按啦ciallo~</t>
  </si>
  <si>
    <t>河豚</t>
  </si>
  <si>
    <t>它受到威胁时会膨胀。</t>
  </si>
  <si>
    <t>娃娃鱼</t>
  </si>
  <si>
    <t>一级保护动物你也敢起竿？</t>
  </si>
  <si>
    <t>章鱼哥</t>
  </si>
  <si>
    <t>“除了我，所有人都是白痴。”</t>
  </si>
  <si>
    <t>海绵宝宝</t>
  </si>
  <si>
    <t>”派大星，你为什么叫派大星？“</t>
  </si>
  <si>
    <t>派大星</t>
  </si>
  <si>
    <t>”我要两个冰淇淋，一个给我吃一个给我的好朋友海绵宝宝。“</t>
  </si>
  <si>
    <t>鲟鱼</t>
  </si>
  <si>
    <t>古老的生物链底层生物，数量一直在减少。雌性的寿命长达150年。</t>
  </si>
  <si>
    <t>鲶鱼</t>
  </si>
  <si>
    <t>一种能在小溪里找到的罕见鱼类。</t>
  </si>
  <si>
    <t>幽灵鱼</t>
  </si>
  <si>
    <t>巨大的眼睛可以检测到猎物微弱的侧影。</t>
  </si>
  <si>
    <t>大海参</t>
  </si>
  <si>
    <t>一种稀有紫色品种的海参。</t>
  </si>
  <si>
    <t>皇家小龙虾</t>
  </si>
  <si>
    <t>一种体型大的海洋甲壳纲生物，有一个强壮的尾巴</t>
  </si>
  <si>
    <t>钓鱼竿</t>
  </si>
  <si>
    <t>史蒂夫的钓鱼竿(深海眷顾III)</t>
  </si>
  <si>
    <t>虎纹鲨鱼</t>
  </si>
  <si>
    <t>鱼，好大的鱼，虎纹鲨鱼！</t>
  </si>
  <si>
    <t>石鱼</t>
  </si>
  <si>
    <t>一种形状像砖块的奇怪鱼类。</t>
  </si>
  <si>
    <t>雄安康鱼</t>
  </si>
  <si>
    <t>它用发光的拟饵来吸引猎物。</t>
  </si>
  <si>
    <t>袁华</t>
  </si>
  <si>
    <t>我靠？袁华？</t>
  </si>
  <si>
    <t>远古守护者</t>
  </si>
  <si>
    <t>喜提挖掘疲劳5min</t>
  </si>
  <si>
    <t>冰柱鱼</t>
  </si>
  <si>
    <t>一种在极寒条件下生长的稀有鱼类。</t>
  </si>
  <si>
    <t>水滴鱼</t>
  </si>
  <si>
    <t>这些古怪的生物漂浮在海底上，吃掉所经之地的任何可食材料。</t>
  </si>
  <si>
    <t>岩浆鳗鱼</t>
  </si>
  <si>
    <t>它可以在炽热的岩浆中生存。</t>
  </si>
  <si>
    <t>心海</t>
  </si>
  <si>
    <t>珊瑚宫的心海</t>
  </si>
  <si>
    <t>RTX 4090Ti 显卡</t>
  </si>
  <si>
    <t>一个进了水的显卡，但万一能用呢？</t>
  </si>
  <si>
    <t>没海晶石估计没法用，只能卖了</t>
  </si>
  <si>
    <t>渔人众执行官</t>
  </si>
  <si>
    <t>你的钓鱼技能上升了（应该</t>
  </si>
  <si>
    <t>鲲鲲</t>
  </si>
  <si>
    <t>附送一个🏀，两条白带</t>
  </si>
  <si>
    <t>雌安康鱼</t>
  </si>
  <si>
    <t>会变成美少女的安康鱼，不仅可以食用?</t>
  </si>
  <si>
    <t>心海的鱼子酱</t>
  </si>
  <si>
    <t>嘿嘿嘿~心海~嘿嘿嘿~心海~~~</t>
  </si>
  <si>
    <t>冰川鱼</t>
  </si>
  <si>
    <t>会在冰川的底部搭巢。</t>
  </si>
  <si>
    <t>年年有鱼</t>
  </si>
  <si>
    <t>生活富足,每年都有多余的财富及食粮。</t>
  </si>
  <si>
    <t>900-999</t>
    <phoneticPr fontId="1" type="noConversion"/>
  </si>
  <si>
    <t>750-899</t>
    <phoneticPr fontId="1" type="noConversion"/>
  </si>
  <si>
    <t>600-749</t>
    <phoneticPr fontId="1" type="noConversion"/>
  </si>
  <si>
    <t>350-599</t>
    <phoneticPr fontId="1" type="noConversion"/>
  </si>
  <si>
    <t>潮涌核心</t>
    <phoneticPr fontId="1" type="noConversion"/>
  </si>
  <si>
    <t>尺寸1阶</t>
    <phoneticPr fontId="1" type="noConversion"/>
  </si>
  <si>
    <t>尺寸2阶</t>
    <phoneticPr fontId="1" type="noConversion"/>
  </si>
  <si>
    <t>尺寸3阶</t>
    <phoneticPr fontId="1" type="noConversion"/>
  </si>
  <si>
    <t>尺寸4阶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</si>
</sst>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"/>
  <sheetViews>
    <sheetView tabSelected="1" workbookViewId="0">
      <pane ySplit="1" topLeftCell="A74" activePane="bottomLeft" state="frozen"/>
      <selection pane="bottomLeft" activeCell="C16" sqref="C16"/>
    </sheetView>
  </sheetViews>
  <sheetFormatPr defaultColWidth="9" defaultRowHeight="14.25" x14ac:dyDescent="0.2"/>
  <cols>
    <col min="1" max="1" width="4.875" style="1" bestFit="1" customWidth="1"/>
    <col min="2" max="2" width="16.25" style="1" bestFit="1" customWidth="1"/>
    <col min="3" max="3" width="85.125" style="3" bestFit="1" customWidth="1"/>
    <col min="4" max="6" width="4.875" style="1" bestFit="1" customWidth="1"/>
    <col min="7" max="7" width="5.875" style="1" bestFit="1" customWidth="1"/>
    <col min="8" max="9" width="6.125" style="1" bestFit="1" customWidth="1"/>
    <col min="10" max="10" width="5.875" style="1" bestFit="1" customWidth="1"/>
    <col min="11" max="11" width="4.875" style="1" bestFit="1" customWidth="1"/>
    <col min="12" max="12" width="8.5" style="1" bestFit="1" customWidth="1"/>
    <col min="13" max="13" width="8.25" style="1" bestFit="1" customWidth="1"/>
    <col min="14" max="14" width="8.5" style="1" bestFit="1" customWidth="1"/>
    <col min="15" max="17" width="9" style="1"/>
    <col min="18" max="18" width="14.375" style="1" customWidth="1"/>
    <col min="19" max="19" width="17" style="1" customWidth="1"/>
    <col min="20" max="16384" width="9" style="1"/>
  </cols>
  <sheetData>
    <row r="1" spans="1:20" s="2" customFormat="1" ht="28.5" x14ac:dyDescent="0.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185</v>
      </c>
      <c r="H1" s="5" t="s">
        <v>186</v>
      </c>
      <c r="I1" s="5" t="s">
        <v>187</v>
      </c>
      <c r="J1" s="5" t="s">
        <v>188</v>
      </c>
      <c r="K1" s="4" t="s">
        <v>6</v>
      </c>
      <c r="L1" s="4" t="s">
        <v>7</v>
      </c>
    </row>
    <row r="2" spans="1:20" s="2" customFormat="1" x14ac:dyDescent="0.2">
      <c r="A2" s="6">
        <v>1</v>
      </c>
      <c r="B2" s="6" t="s">
        <v>18</v>
      </c>
      <c r="C2" s="6" t="s">
        <v>19</v>
      </c>
      <c r="D2" s="6">
        <v>-1</v>
      </c>
      <c r="E2" s="6">
        <v>25</v>
      </c>
      <c r="F2" s="6">
        <v>25</v>
      </c>
      <c r="G2" s="6">
        <f t="shared" ref="G2:G33" si="0">E2</f>
        <v>25</v>
      </c>
      <c r="H2" s="6">
        <f t="shared" ref="H2:H33" si="1">(F2-E2)*0.25+E2</f>
        <v>25</v>
      </c>
      <c r="I2" s="6">
        <f t="shared" ref="I2:I33" si="2">(F2-E2)*0.5+E2</f>
        <v>25</v>
      </c>
      <c r="J2" s="6">
        <f t="shared" ref="J2:J33" si="3">F2</f>
        <v>25</v>
      </c>
      <c r="K2" s="6">
        <v>0</v>
      </c>
      <c r="L2" s="6"/>
      <c r="M2" s="6"/>
      <c r="N2" s="6"/>
      <c r="O2" s="9"/>
      <c r="P2" s="9"/>
      <c r="Q2" s="1"/>
      <c r="R2" s="1"/>
      <c r="S2" s="1"/>
      <c r="T2" s="1" t="s">
        <v>183</v>
      </c>
    </row>
    <row r="3" spans="1:20" x14ac:dyDescent="0.2">
      <c r="A3" s="6">
        <v>1</v>
      </c>
      <c r="B3" s="6" t="s">
        <v>8</v>
      </c>
      <c r="C3" s="6" t="s">
        <v>9</v>
      </c>
      <c r="D3" s="6">
        <v>1</v>
      </c>
      <c r="E3" s="6">
        <v>5</v>
      </c>
      <c r="F3" s="6">
        <v>10</v>
      </c>
      <c r="G3" s="6">
        <f t="shared" si="0"/>
        <v>5</v>
      </c>
      <c r="H3" s="6">
        <f t="shared" si="1"/>
        <v>6.25</v>
      </c>
      <c r="I3" s="6">
        <f t="shared" si="2"/>
        <v>7.5</v>
      </c>
      <c r="J3" s="6">
        <f t="shared" si="3"/>
        <v>10</v>
      </c>
      <c r="K3" s="6">
        <v>0</v>
      </c>
      <c r="L3" s="6"/>
      <c r="M3" s="6"/>
      <c r="N3" s="6"/>
      <c r="O3" s="9"/>
      <c r="P3" s="9"/>
      <c r="T3" s="1" t="s">
        <v>182</v>
      </c>
    </row>
    <row r="4" spans="1:20" x14ac:dyDescent="0.2">
      <c r="A4" s="6">
        <v>1</v>
      </c>
      <c r="B4" s="6" t="s">
        <v>10</v>
      </c>
      <c r="C4" s="6" t="s">
        <v>11</v>
      </c>
      <c r="D4" s="6">
        <v>2</v>
      </c>
      <c r="E4" s="6">
        <v>5</v>
      </c>
      <c r="F4" s="6">
        <v>30</v>
      </c>
      <c r="G4" s="6">
        <f t="shared" si="0"/>
        <v>5</v>
      </c>
      <c r="H4" s="6">
        <f t="shared" si="1"/>
        <v>11.25</v>
      </c>
      <c r="I4" s="6">
        <f t="shared" si="2"/>
        <v>17.5</v>
      </c>
      <c r="J4" s="6">
        <f t="shared" si="3"/>
        <v>30</v>
      </c>
      <c r="K4" s="6">
        <v>0</v>
      </c>
      <c r="L4" s="6"/>
      <c r="M4" s="6"/>
      <c r="N4" s="6"/>
      <c r="O4" s="9"/>
      <c r="P4" s="9"/>
      <c r="T4" s="1" t="s">
        <v>181</v>
      </c>
    </row>
    <row r="5" spans="1:20" x14ac:dyDescent="0.2">
      <c r="A5" s="6">
        <v>1</v>
      </c>
      <c r="B5" s="6" t="s">
        <v>14</v>
      </c>
      <c r="C5" s="6" t="s">
        <v>15</v>
      </c>
      <c r="D5" s="6">
        <v>2</v>
      </c>
      <c r="E5" s="6">
        <v>5</v>
      </c>
      <c r="F5" s="6">
        <v>30</v>
      </c>
      <c r="G5" s="6">
        <f t="shared" si="0"/>
        <v>5</v>
      </c>
      <c r="H5" s="6">
        <f t="shared" si="1"/>
        <v>11.25</v>
      </c>
      <c r="I5" s="6">
        <f t="shared" si="2"/>
        <v>17.5</v>
      </c>
      <c r="J5" s="6">
        <f t="shared" si="3"/>
        <v>30</v>
      </c>
      <c r="K5" s="6">
        <v>0</v>
      </c>
      <c r="L5" s="6"/>
      <c r="M5" s="6"/>
      <c r="N5" s="6"/>
      <c r="O5" s="9"/>
      <c r="P5" s="9"/>
      <c r="T5" s="1" t="s">
        <v>180</v>
      </c>
    </row>
    <row r="6" spans="1:20" x14ac:dyDescent="0.2">
      <c r="A6" s="6">
        <v>1</v>
      </c>
      <c r="B6" s="6" t="s">
        <v>20</v>
      </c>
      <c r="C6" s="6" t="s">
        <v>21</v>
      </c>
      <c r="D6" s="6">
        <v>2</v>
      </c>
      <c r="E6" s="6">
        <v>5</v>
      </c>
      <c r="F6" s="6">
        <v>30</v>
      </c>
      <c r="G6" s="6">
        <f t="shared" si="0"/>
        <v>5</v>
      </c>
      <c r="H6" s="6">
        <f t="shared" si="1"/>
        <v>11.25</v>
      </c>
      <c r="I6" s="6">
        <f t="shared" si="2"/>
        <v>17.5</v>
      </c>
      <c r="J6" s="6">
        <f t="shared" si="3"/>
        <v>30</v>
      </c>
      <c r="K6" s="6">
        <v>0</v>
      </c>
      <c r="L6" s="6"/>
      <c r="M6" s="6"/>
      <c r="N6" s="6"/>
      <c r="O6" s="9"/>
      <c r="P6" s="9"/>
    </row>
    <row r="7" spans="1:20" x14ac:dyDescent="0.2">
      <c r="A7" s="6">
        <v>1</v>
      </c>
      <c r="B7" s="6" t="s">
        <v>12</v>
      </c>
      <c r="C7" s="6" t="s">
        <v>13</v>
      </c>
      <c r="D7" s="6">
        <v>3</v>
      </c>
      <c r="E7" s="6">
        <v>20</v>
      </c>
      <c r="F7" s="6">
        <v>30</v>
      </c>
      <c r="G7" s="6">
        <f t="shared" si="0"/>
        <v>20</v>
      </c>
      <c r="H7" s="6">
        <f t="shared" si="1"/>
        <v>22.5</v>
      </c>
      <c r="I7" s="6">
        <f t="shared" si="2"/>
        <v>25</v>
      </c>
      <c r="J7" s="6">
        <f t="shared" si="3"/>
        <v>30</v>
      </c>
      <c r="K7" s="6">
        <v>0</v>
      </c>
      <c r="L7" s="6"/>
      <c r="M7" s="6"/>
      <c r="N7" s="6"/>
      <c r="O7" s="9"/>
      <c r="P7" s="9"/>
    </row>
    <row r="8" spans="1:20" x14ac:dyDescent="0.2">
      <c r="A8" s="6">
        <v>1</v>
      </c>
      <c r="B8" s="6" t="s">
        <v>16</v>
      </c>
      <c r="C8" s="6" t="s">
        <v>17</v>
      </c>
      <c r="D8" s="6">
        <v>10</v>
      </c>
      <c r="E8" s="6">
        <v>20</v>
      </c>
      <c r="F8" s="6">
        <v>30</v>
      </c>
      <c r="G8" s="6">
        <f t="shared" si="0"/>
        <v>20</v>
      </c>
      <c r="H8" s="6">
        <f t="shared" si="1"/>
        <v>22.5</v>
      </c>
      <c r="I8" s="6">
        <f t="shared" si="2"/>
        <v>25</v>
      </c>
      <c r="J8" s="6">
        <f t="shared" si="3"/>
        <v>30</v>
      </c>
      <c r="K8" s="6">
        <v>100</v>
      </c>
      <c r="L8" s="6" t="b">
        <v>1</v>
      </c>
      <c r="M8" s="6"/>
      <c r="N8" s="6"/>
      <c r="O8" s="8"/>
      <c r="P8" s="8"/>
    </row>
    <row r="9" spans="1:20" x14ac:dyDescent="0.2">
      <c r="A9" s="6">
        <v>2</v>
      </c>
      <c r="B9" s="6" t="s">
        <v>26</v>
      </c>
      <c r="C9" s="6" t="s">
        <v>27</v>
      </c>
      <c r="D9" s="6">
        <v>3</v>
      </c>
      <c r="E9" s="6">
        <v>3</v>
      </c>
      <c r="F9" s="6">
        <v>43</v>
      </c>
      <c r="G9" s="6">
        <f t="shared" si="0"/>
        <v>3</v>
      </c>
      <c r="H9" s="6">
        <f t="shared" si="1"/>
        <v>13</v>
      </c>
      <c r="I9" s="6">
        <f t="shared" si="2"/>
        <v>23</v>
      </c>
      <c r="J9" s="6">
        <f t="shared" si="3"/>
        <v>43</v>
      </c>
      <c r="K9" s="6">
        <v>30</v>
      </c>
      <c r="L9" s="6"/>
      <c r="M9" s="6"/>
      <c r="N9" s="6"/>
      <c r="O9"/>
      <c r="P9"/>
    </row>
    <row r="10" spans="1:20" x14ac:dyDescent="0.2">
      <c r="A10" s="6">
        <v>2</v>
      </c>
      <c r="B10" s="6" t="s">
        <v>28</v>
      </c>
      <c r="C10" s="6" t="s">
        <v>29</v>
      </c>
      <c r="D10" s="6">
        <v>4</v>
      </c>
      <c r="E10" s="6">
        <v>3</v>
      </c>
      <c r="F10" s="6">
        <v>33</v>
      </c>
      <c r="G10" s="6">
        <f t="shared" si="0"/>
        <v>3</v>
      </c>
      <c r="H10" s="6">
        <f t="shared" si="1"/>
        <v>10.5</v>
      </c>
      <c r="I10" s="6">
        <f t="shared" si="2"/>
        <v>18</v>
      </c>
      <c r="J10" s="6">
        <f t="shared" si="3"/>
        <v>33</v>
      </c>
      <c r="K10" s="6">
        <v>40</v>
      </c>
      <c r="L10" s="6"/>
      <c r="M10" s="6"/>
      <c r="N10" s="6"/>
      <c r="O10"/>
      <c r="P10"/>
    </row>
    <row r="11" spans="1:20" x14ac:dyDescent="0.2">
      <c r="A11" s="6">
        <v>2</v>
      </c>
      <c r="B11" s="6" t="s">
        <v>24</v>
      </c>
      <c r="C11" s="6" t="s">
        <v>25</v>
      </c>
      <c r="D11" s="6">
        <v>-20</v>
      </c>
      <c r="E11" s="6">
        <v>1</v>
      </c>
      <c r="F11" s="6">
        <v>1</v>
      </c>
      <c r="G11" s="6">
        <f t="shared" si="0"/>
        <v>1</v>
      </c>
      <c r="H11" s="6">
        <f t="shared" si="1"/>
        <v>1</v>
      </c>
      <c r="I11" s="6">
        <f t="shared" si="2"/>
        <v>1</v>
      </c>
      <c r="J11" s="6">
        <f t="shared" si="3"/>
        <v>1</v>
      </c>
      <c r="K11" s="6">
        <v>50</v>
      </c>
      <c r="L11" s="6"/>
      <c r="M11" s="6"/>
      <c r="N11" s="6"/>
      <c r="O11"/>
      <c r="P11"/>
    </row>
    <row r="12" spans="1:20" x14ac:dyDescent="0.2">
      <c r="A12" s="6">
        <v>2</v>
      </c>
      <c r="B12" s="6" t="s">
        <v>30</v>
      </c>
      <c r="C12" s="6" t="s">
        <v>31</v>
      </c>
      <c r="D12" s="6">
        <v>3</v>
      </c>
      <c r="E12" s="6">
        <v>13</v>
      </c>
      <c r="F12" s="6">
        <v>41</v>
      </c>
      <c r="G12" s="6">
        <f t="shared" si="0"/>
        <v>13</v>
      </c>
      <c r="H12" s="6">
        <f t="shared" si="1"/>
        <v>20</v>
      </c>
      <c r="I12" s="6">
        <f t="shared" si="2"/>
        <v>27</v>
      </c>
      <c r="J12" s="6">
        <f t="shared" si="3"/>
        <v>41</v>
      </c>
      <c r="K12" s="6">
        <v>50</v>
      </c>
      <c r="L12" s="6"/>
      <c r="M12" s="6"/>
      <c r="N12" s="6"/>
      <c r="O12"/>
      <c r="P12"/>
    </row>
    <row r="13" spans="1:20" x14ac:dyDescent="0.2">
      <c r="A13" s="6">
        <v>2</v>
      </c>
      <c r="B13" s="6" t="s">
        <v>22</v>
      </c>
      <c r="C13" s="6" t="s">
        <v>23</v>
      </c>
      <c r="D13" s="6">
        <v>-3</v>
      </c>
      <c r="E13" s="6">
        <v>10</v>
      </c>
      <c r="F13" s="6">
        <v>10</v>
      </c>
      <c r="G13" s="6">
        <f t="shared" si="0"/>
        <v>10</v>
      </c>
      <c r="H13" s="6">
        <f t="shared" si="1"/>
        <v>10</v>
      </c>
      <c r="I13" s="6">
        <f t="shared" si="2"/>
        <v>10</v>
      </c>
      <c r="J13" s="6">
        <f t="shared" si="3"/>
        <v>10</v>
      </c>
      <c r="K13" s="6">
        <v>60</v>
      </c>
      <c r="L13" s="6"/>
      <c r="M13" s="6"/>
      <c r="N13" s="6"/>
      <c r="O13"/>
      <c r="P13"/>
    </row>
    <row r="14" spans="1:20" x14ac:dyDescent="0.2">
      <c r="A14" s="6">
        <v>2</v>
      </c>
      <c r="B14" s="6" t="s">
        <v>32</v>
      </c>
      <c r="C14" s="6" t="s">
        <v>29</v>
      </c>
      <c r="D14" s="6">
        <v>3</v>
      </c>
      <c r="E14" s="6">
        <v>20</v>
      </c>
      <c r="F14" s="6">
        <v>53</v>
      </c>
      <c r="G14" s="6">
        <f t="shared" si="0"/>
        <v>20</v>
      </c>
      <c r="H14" s="6">
        <f t="shared" si="1"/>
        <v>28.25</v>
      </c>
      <c r="I14" s="6">
        <f t="shared" si="2"/>
        <v>36.5</v>
      </c>
      <c r="J14" s="6">
        <f t="shared" si="3"/>
        <v>53</v>
      </c>
      <c r="K14" s="6">
        <v>60</v>
      </c>
      <c r="L14" s="6"/>
      <c r="M14" s="6"/>
      <c r="N14" s="6"/>
      <c r="O14"/>
      <c r="P14"/>
    </row>
    <row r="15" spans="1:20" x14ac:dyDescent="0.2">
      <c r="A15" s="6">
        <v>2</v>
      </c>
      <c r="B15" s="6" t="s">
        <v>33</v>
      </c>
      <c r="C15" s="6" t="s">
        <v>34</v>
      </c>
      <c r="D15" s="6">
        <v>3</v>
      </c>
      <c r="E15" s="6">
        <v>24</v>
      </c>
      <c r="F15" s="6">
        <v>120</v>
      </c>
      <c r="G15" s="6">
        <f t="shared" si="0"/>
        <v>24</v>
      </c>
      <c r="H15" s="6">
        <f t="shared" si="1"/>
        <v>48</v>
      </c>
      <c r="I15" s="6">
        <f t="shared" si="2"/>
        <v>72</v>
      </c>
      <c r="J15" s="6">
        <f t="shared" si="3"/>
        <v>120</v>
      </c>
      <c r="K15" s="6">
        <v>75</v>
      </c>
      <c r="L15" s="6"/>
      <c r="M15" s="6"/>
      <c r="N15" s="6"/>
      <c r="O15"/>
      <c r="P15"/>
    </row>
    <row r="16" spans="1:20" x14ac:dyDescent="0.2">
      <c r="A16" s="6">
        <v>2</v>
      </c>
      <c r="B16" s="6" t="s">
        <v>35</v>
      </c>
      <c r="C16" s="6" t="s">
        <v>36</v>
      </c>
      <c r="D16" s="6">
        <v>4</v>
      </c>
      <c r="E16" s="6">
        <v>30</v>
      </c>
      <c r="F16" s="6">
        <v>79</v>
      </c>
      <c r="G16" s="6">
        <f t="shared" si="0"/>
        <v>30</v>
      </c>
      <c r="H16" s="6">
        <f t="shared" si="1"/>
        <v>42.25</v>
      </c>
      <c r="I16" s="6">
        <f t="shared" si="2"/>
        <v>54.5</v>
      </c>
      <c r="J16" s="6">
        <f t="shared" si="3"/>
        <v>79</v>
      </c>
      <c r="K16" s="6">
        <v>80</v>
      </c>
      <c r="L16" s="6"/>
      <c r="M16" s="6"/>
      <c r="N16" s="6"/>
      <c r="O16"/>
      <c r="P16"/>
    </row>
    <row r="17" spans="1:16" x14ac:dyDescent="0.2">
      <c r="A17" s="6">
        <v>2</v>
      </c>
      <c r="B17" s="6" t="s">
        <v>39</v>
      </c>
      <c r="C17" s="6" t="s">
        <v>40</v>
      </c>
      <c r="D17" s="6">
        <v>4</v>
      </c>
      <c r="E17" s="6">
        <v>25</v>
      </c>
      <c r="F17" s="6">
        <v>91</v>
      </c>
      <c r="G17" s="6">
        <f t="shared" si="0"/>
        <v>25</v>
      </c>
      <c r="H17" s="6">
        <f t="shared" si="1"/>
        <v>41.5</v>
      </c>
      <c r="I17" s="6">
        <f t="shared" si="2"/>
        <v>58</v>
      </c>
      <c r="J17" s="6">
        <f t="shared" si="3"/>
        <v>91</v>
      </c>
      <c r="K17" s="6">
        <v>85</v>
      </c>
      <c r="L17" s="6"/>
      <c r="M17" s="6"/>
      <c r="N17" s="6"/>
      <c r="O17"/>
      <c r="P17"/>
    </row>
    <row r="18" spans="1:16" x14ac:dyDescent="0.2">
      <c r="A18" s="6">
        <v>2</v>
      </c>
      <c r="B18" s="6" t="s">
        <v>37</v>
      </c>
      <c r="C18" s="6" t="s">
        <v>38</v>
      </c>
      <c r="D18" s="6">
        <v>3</v>
      </c>
      <c r="E18" s="6">
        <v>38</v>
      </c>
      <c r="F18" s="6">
        <v>130</v>
      </c>
      <c r="G18" s="6">
        <f t="shared" si="0"/>
        <v>38</v>
      </c>
      <c r="H18" s="6">
        <f t="shared" si="1"/>
        <v>61</v>
      </c>
      <c r="I18" s="6">
        <f t="shared" si="2"/>
        <v>84</v>
      </c>
      <c r="J18" s="6">
        <f t="shared" si="3"/>
        <v>130</v>
      </c>
      <c r="K18" s="6">
        <v>85</v>
      </c>
      <c r="L18" s="6"/>
      <c r="M18" s="6"/>
      <c r="N18" s="6"/>
      <c r="O18"/>
      <c r="P18"/>
    </row>
    <row r="19" spans="1:16" x14ac:dyDescent="0.2">
      <c r="A19" s="6">
        <v>3</v>
      </c>
      <c r="B19" s="6" t="s">
        <v>45</v>
      </c>
      <c r="C19" s="6" t="s">
        <v>46</v>
      </c>
      <c r="D19" s="6">
        <v>7</v>
      </c>
      <c r="E19" s="6">
        <v>8</v>
      </c>
      <c r="F19" s="6">
        <v>53</v>
      </c>
      <c r="G19" s="6">
        <f t="shared" si="0"/>
        <v>8</v>
      </c>
      <c r="H19" s="6">
        <f t="shared" si="1"/>
        <v>19.25</v>
      </c>
      <c r="I19" s="6">
        <f t="shared" si="2"/>
        <v>30.5</v>
      </c>
      <c r="J19" s="6">
        <f t="shared" si="3"/>
        <v>53</v>
      </c>
      <c r="K19" s="6">
        <v>50</v>
      </c>
      <c r="L19" s="6"/>
      <c r="M19" s="6"/>
      <c r="N19" s="6"/>
      <c r="O19"/>
      <c r="P19"/>
    </row>
    <row r="20" spans="1:16" x14ac:dyDescent="0.2">
      <c r="A20" s="6">
        <v>3</v>
      </c>
      <c r="B20" s="6" t="s">
        <v>43</v>
      </c>
      <c r="C20" s="6" t="s">
        <v>44</v>
      </c>
      <c r="D20" s="6">
        <v>5</v>
      </c>
      <c r="E20" s="6">
        <v>20</v>
      </c>
      <c r="F20" s="6">
        <v>66</v>
      </c>
      <c r="G20" s="6">
        <f t="shared" si="0"/>
        <v>20</v>
      </c>
      <c r="H20" s="6">
        <f t="shared" si="1"/>
        <v>31.5</v>
      </c>
      <c r="I20" s="6">
        <f t="shared" si="2"/>
        <v>43</v>
      </c>
      <c r="J20" s="6">
        <f t="shared" si="3"/>
        <v>66</v>
      </c>
      <c r="K20" s="6">
        <v>50</v>
      </c>
      <c r="L20" s="6"/>
      <c r="M20" s="6"/>
      <c r="N20" s="6"/>
      <c r="O20"/>
      <c r="P20"/>
    </row>
    <row r="21" spans="1:16" x14ac:dyDescent="0.2">
      <c r="A21" s="6">
        <v>3</v>
      </c>
      <c r="B21" s="6" t="s">
        <v>47</v>
      </c>
      <c r="C21" s="6" t="s">
        <v>48</v>
      </c>
      <c r="D21" s="6">
        <v>5</v>
      </c>
      <c r="E21" s="6">
        <v>30</v>
      </c>
      <c r="F21" s="6">
        <v>64</v>
      </c>
      <c r="G21" s="6">
        <f t="shared" si="0"/>
        <v>30</v>
      </c>
      <c r="H21" s="6">
        <f t="shared" si="1"/>
        <v>38.5</v>
      </c>
      <c r="I21" s="6">
        <f t="shared" si="2"/>
        <v>47</v>
      </c>
      <c r="J21" s="6">
        <f t="shared" si="3"/>
        <v>64</v>
      </c>
      <c r="K21" s="6">
        <v>50</v>
      </c>
      <c r="L21" s="6"/>
      <c r="M21" s="6"/>
      <c r="N21" s="6"/>
      <c r="O21"/>
      <c r="P21"/>
    </row>
    <row r="22" spans="1:16" x14ac:dyDescent="0.2">
      <c r="A22" s="6">
        <v>3</v>
      </c>
      <c r="B22" s="6" t="s">
        <v>49</v>
      </c>
      <c r="C22" s="6" t="s">
        <v>50</v>
      </c>
      <c r="D22" s="6">
        <v>5</v>
      </c>
      <c r="E22" s="6">
        <v>30</v>
      </c>
      <c r="F22" s="6">
        <v>64</v>
      </c>
      <c r="G22" s="6">
        <f t="shared" si="0"/>
        <v>30</v>
      </c>
      <c r="H22" s="6">
        <f t="shared" si="1"/>
        <v>38.5</v>
      </c>
      <c r="I22" s="6">
        <f t="shared" si="2"/>
        <v>47</v>
      </c>
      <c r="J22" s="6">
        <f t="shared" si="3"/>
        <v>64</v>
      </c>
      <c r="K22" s="6">
        <v>50</v>
      </c>
      <c r="L22" s="6"/>
      <c r="M22" s="6"/>
      <c r="N22" s="6"/>
      <c r="O22"/>
      <c r="P22"/>
    </row>
    <row r="23" spans="1:16" x14ac:dyDescent="0.2">
      <c r="A23" s="6">
        <v>3</v>
      </c>
      <c r="B23" s="6" t="s">
        <v>51</v>
      </c>
      <c r="C23" s="6" t="s">
        <v>52</v>
      </c>
      <c r="D23" s="6">
        <v>5</v>
      </c>
      <c r="E23" s="6">
        <v>25</v>
      </c>
      <c r="F23" s="6">
        <v>64</v>
      </c>
      <c r="G23" s="6">
        <f t="shared" si="0"/>
        <v>25</v>
      </c>
      <c r="H23" s="6">
        <f t="shared" si="1"/>
        <v>34.75</v>
      </c>
      <c r="I23" s="6">
        <f t="shared" si="2"/>
        <v>44.5</v>
      </c>
      <c r="J23" s="6">
        <f t="shared" si="3"/>
        <v>64</v>
      </c>
      <c r="K23" s="6">
        <v>65</v>
      </c>
      <c r="L23" s="6"/>
      <c r="M23" s="6"/>
      <c r="N23" s="6"/>
      <c r="O23"/>
      <c r="P23"/>
    </row>
    <row r="24" spans="1:16" x14ac:dyDescent="0.2">
      <c r="A24" s="6">
        <v>3</v>
      </c>
      <c r="B24" s="6" t="s">
        <v>53</v>
      </c>
      <c r="C24" s="6" t="s">
        <v>54</v>
      </c>
      <c r="D24" s="6">
        <v>7</v>
      </c>
      <c r="E24" s="6">
        <v>20</v>
      </c>
      <c r="F24" s="6">
        <v>58</v>
      </c>
      <c r="G24" s="6">
        <f t="shared" si="0"/>
        <v>20</v>
      </c>
      <c r="H24" s="6">
        <f t="shared" si="1"/>
        <v>29.5</v>
      </c>
      <c r="I24" s="6">
        <f t="shared" si="2"/>
        <v>39</v>
      </c>
      <c r="J24" s="6">
        <f t="shared" si="3"/>
        <v>58</v>
      </c>
      <c r="K24" s="6">
        <v>70</v>
      </c>
      <c r="L24" s="6"/>
      <c r="M24" s="6"/>
      <c r="N24" s="6"/>
      <c r="O24"/>
      <c r="P24"/>
    </row>
    <row r="25" spans="1:16" x14ac:dyDescent="0.2">
      <c r="A25" s="6">
        <v>3</v>
      </c>
      <c r="B25" s="6" t="s">
        <v>57</v>
      </c>
      <c r="C25" s="6" t="s">
        <v>58</v>
      </c>
      <c r="D25" s="6">
        <v>8</v>
      </c>
      <c r="E25" s="6">
        <v>15</v>
      </c>
      <c r="F25" s="6">
        <v>60</v>
      </c>
      <c r="G25" s="6">
        <f t="shared" si="0"/>
        <v>15</v>
      </c>
      <c r="H25" s="6">
        <f t="shared" si="1"/>
        <v>26.25</v>
      </c>
      <c r="I25" s="6">
        <f t="shared" si="2"/>
        <v>37.5</v>
      </c>
      <c r="J25" s="6">
        <f t="shared" si="3"/>
        <v>60</v>
      </c>
      <c r="K25" s="6">
        <v>70</v>
      </c>
      <c r="L25" s="6"/>
      <c r="M25" s="6"/>
      <c r="N25" s="6"/>
      <c r="O25"/>
      <c r="P25"/>
    </row>
    <row r="26" spans="1:16" x14ac:dyDescent="0.2">
      <c r="A26" s="6">
        <v>3</v>
      </c>
      <c r="B26" s="6" t="s">
        <v>55</v>
      </c>
      <c r="C26" s="6" t="s">
        <v>56</v>
      </c>
      <c r="D26" s="6">
        <v>6</v>
      </c>
      <c r="E26" s="6">
        <v>25</v>
      </c>
      <c r="F26" s="6">
        <v>66</v>
      </c>
      <c r="G26" s="6">
        <f t="shared" si="0"/>
        <v>25</v>
      </c>
      <c r="H26" s="6">
        <f t="shared" si="1"/>
        <v>35.25</v>
      </c>
      <c r="I26" s="6">
        <f t="shared" si="2"/>
        <v>45.5</v>
      </c>
      <c r="J26" s="6">
        <f t="shared" si="3"/>
        <v>66</v>
      </c>
      <c r="K26" s="6">
        <v>70</v>
      </c>
      <c r="L26" s="6"/>
      <c r="M26" s="6"/>
      <c r="N26" s="6"/>
      <c r="O26"/>
      <c r="P26"/>
    </row>
    <row r="27" spans="1:16" x14ac:dyDescent="0.2">
      <c r="A27" s="6">
        <v>3</v>
      </c>
      <c r="B27" s="6" t="s">
        <v>59</v>
      </c>
      <c r="C27" s="6" t="s">
        <v>60</v>
      </c>
      <c r="D27" s="6">
        <v>7</v>
      </c>
      <c r="E27" s="6">
        <v>20</v>
      </c>
      <c r="F27" s="6">
        <v>64</v>
      </c>
      <c r="G27" s="6">
        <f t="shared" si="0"/>
        <v>20</v>
      </c>
      <c r="H27" s="6">
        <f t="shared" si="1"/>
        <v>31</v>
      </c>
      <c r="I27" s="6">
        <f t="shared" si="2"/>
        <v>42</v>
      </c>
      <c r="J27" s="6">
        <f t="shared" si="3"/>
        <v>64</v>
      </c>
      <c r="K27" s="6">
        <v>75</v>
      </c>
      <c r="L27" s="6"/>
      <c r="M27" s="6"/>
      <c r="N27" s="6"/>
      <c r="O27"/>
      <c r="P27"/>
    </row>
    <row r="28" spans="1:16" x14ac:dyDescent="0.2">
      <c r="A28" s="6">
        <v>3</v>
      </c>
      <c r="B28" s="6" t="s">
        <v>61</v>
      </c>
      <c r="C28" s="6" t="s">
        <v>62</v>
      </c>
      <c r="D28" s="6">
        <v>7</v>
      </c>
      <c r="E28" s="6">
        <v>28</v>
      </c>
      <c r="F28" s="6">
        <v>79</v>
      </c>
      <c r="G28" s="6">
        <f t="shared" si="0"/>
        <v>28</v>
      </c>
      <c r="H28" s="6">
        <f t="shared" si="1"/>
        <v>40.75</v>
      </c>
      <c r="I28" s="6">
        <f t="shared" si="2"/>
        <v>53.5</v>
      </c>
      <c r="J28" s="6">
        <f t="shared" si="3"/>
        <v>79</v>
      </c>
      <c r="K28" s="6">
        <v>90</v>
      </c>
      <c r="L28" s="6"/>
      <c r="M28" s="6"/>
      <c r="N28" s="6"/>
      <c r="O28"/>
      <c r="P28"/>
    </row>
    <row r="29" spans="1:16" x14ac:dyDescent="0.2">
      <c r="A29" s="6">
        <v>3</v>
      </c>
      <c r="B29" s="6" t="s">
        <v>63</v>
      </c>
      <c r="C29" s="6" t="s">
        <v>64</v>
      </c>
      <c r="D29" s="6">
        <v>7</v>
      </c>
      <c r="E29" s="6">
        <v>28</v>
      </c>
      <c r="F29" s="6">
        <v>79</v>
      </c>
      <c r="G29" s="6">
        <f t="shared" si="0"/>
        <v>28</v>
      </c>
      <c r="H29" s="6">
        <f t="shared" si="1"/>
        <v>40.75</v>
      </c>
      <c r="I29" s="6">
        <f t="shared" si="2"/>
        <v>53.5</v>
      </c>
      <c r="J29" s="6">
        <f t="shared" si="3"/>
        <v>79</v>
      </c>
      <c r="K29" s="6">
        <v>90</v>
      </c>
      <c r="L29" s="6"/>
      <c r="M29" s="6"/>
      <c r="N29" s="6"/>
      <c r="O29"/>
      <c r="P29"/>
    </row>
    <row r="30" spans="1:16" x14ac:dyDescent="0.2">
      <c r="A30" s="6">
        <v>3</v>
      </c>
      <c r="B30" s="6" t="s">
        <v>65</v>
      </c>
      <c r="C30" s="6" t="s">
        <v>66</v>
      </c>
      <c r="D30" s="6">
        <v>7</v>
      </c>
      <c r="E30" s="6">
        <v>30</v>
      </c>
      <c r="F30" s="6">
        <v>79</v>
      </c>
      <c r="G30" s="6">
        <f t="shared" si="0"/>
        <v>30</v>
      </c>
      <c r="H30" s="6">
        <f t="shared" si="1"/>
        <v>42.25</v>
      </c>
      <c r="I30" s="6">
        <f t="shared" si="2"/>
        <v>54.5</v>
      </c>
      <c r="J30" s="6">
        <f t="shared" si="3"/>
        <v>79</v>
      </c>
      <c r="K30" s="6">
        <v>90</v>
      </c>
      <c r="L30" s="6"/>
      <c r="M30" s="6"/>
      <c r="N30" s="6"/>
      <c r="O30"/>
      <c r="P30"/>
    </row>
    <row r="31" spans="1:16" x14ac:dyDescent="0.2">
      <c r="A31" s="6">
        <v>3</v>
      </c>
      <c r="B31" s="6" t="s">
        <v>67</v>
      </c>
      <c r="C31" s="6" t="s">
        <v>68</v>
      </c>
      <c r="D31" s="6">
        <v>8</v>
      </c>
      <c r="E31" s="6">
        <v>25</v>
      </c>
      <c r="F31" s="6">
        <v>86</v>
      </c>
      <c r="G31" s="6">
        <f t="shared" si="0"/>
        <v>25</v>
      </c>
      <c r="H31" s="6">
        <f t="shared" si="1"/>
        <v>40.25</v>
      </c>
      <c r="I31" s="6">
        <f t="shared" si="2"/>
        <v>55.5</v>
      </c>
      <c r="J31" s="6">
        <f t="shared" si="3"/>
        <v>86</v>
      </c>
      <c r="K31" s="6">
        <v>90</v>
      </c>
      <c r="L31" s="6"/>
      <c r="M31" s="6"/>
      <c r="N31" s="6"/>
      <c r="O31"/>
      <c r="P31"/>
    </row>
    <row r="32" spans="1:16" x14ac:dyDescent="0.2">
      <c r="A32" s="6">
        <v>3</v>
      </c>
      <c r="B32" s="6" t="s">
        <v>69</v>
      </c>
      <c r="C32" s="6" t="s">
        <v>70</v>
      </c>
      <c r="D32" s="6">
        <v>6</v>
      </c>
      <c r="E32" s="6">
        <v>51</v>
      </c>
      <c r="F32" s="6">
        <v>124</v>
      </c>
      <c r="G32" s="6">
        <f t="shared" si="0"/>
        <v>51</v>
      </c>
      <c r="H32" s="6">
        <f t="shared" si="1"/>
        <v>69.25</v>
      </c>
      <c r="I32" s="6">
        <f t="shared" si="2"/>
        <v>87.5</v>
      </c>
      <c r="J32" s="6">
        <f t="shared" si="3"/>
        <v>124</v>
      </c>
      <c r="K32" s="6">
        <v>95</v>
      </c>
      <c r="L32" s="6"/>
      <c r="M32" s="6"/>
      <c r="N32" s="6"/>
      <c r="O32"/>
      <c r="P32"/>
    </row>
    <row r="33" spans="1:17" x14ac:dyDescent="0.2">
      <c r="A33" s="6">
        <v>3</v>
      </c>
      <c r="B33" s="6" t="s">
        <v>73</v>
      </c>
      <c r="C33" s="6" t="s">
        <v>74</v>
      </c>
      <c r="D33" s="6">
        <v>8</v>
      </c>
      <c r="E33" s="6">
        <v>30</v>
      </c>
      <c r="F33" s="6">
        <v>124</v>
      </c>
      <c r="G33" s="6">
        <f t="shared" si="0"/>
        <v>30</v>
      </c>
      <c r="H33" s="6">
        <f t="shared" si="1"/>
        <v>53.5</v>
      </c>
      <c r="I33" s="6">
        <f t="shared" si="2"/>
        <v>77</v>
      </c>
      <c r="J33" s="6">
        <f t="shared" si="3"/>
        <v>124</v>
      </c>
      <c r="K33" s="6">
        <v>95</v>
      </c>
      <c r="L33" s="6"/>
      <c r="M33" s="6"/>
      <c r="N33" s="6"/>
      <c r="O33"/>
      <c r="P33"/>
    </row>
    <row r="34" spans="1:17" x14ac:dyDescent="0.2">
      <c r="A34" s="6">
        <v>3</v>
      </c>
      <c r="B34" s="6" t="s">
        <v>71</v>
      </c>
      <c r="C34" s="6" t="s">
        <v>72</v>
      </c>
      <c r="D34" s="6">
        <v>7</v>
      </c>
      <c r="E34" s="6">
        <v>51</v>
      </c>
      <c r="F34" s="6">
        <v>104</v>
      </c>
      <c r="G34" s="6">
        <f t="shared" ref="G34:G65" si="4">E34</f>
        <v>51</v>
      </c>
      <c r="H34" s="6">
        <f t="shared" ref="H34:H65" si="5">(F34-E34)*0.25+E34</f>
        <v>64.25</v>
      </c>
      <c r="I34" s="6">
        <f t="shared" ref="I34:I65" si="6">(F34-E34)*0.5+E34</f>
        <v>77.5</v>
      </c>
      <c r="J34" s="6">
        <f t="shared" ref="J34:J65" si="7">F34</f>
        <v>104</v>
      </c>
      <c r="K34" s="6">
        <v>95</v>
      </c>
      <c r="L34" s="6"/>
      <c r="M34" s="6"/>
      <c r="N34" s="6"/>
      <c r="O34"/>
      <c r="P34"/>
    </row>
    <row r="35" spans="1:17" x14ac:dyDescent="0.2">
      <c r="A35" s="6">
        <v>3</v>
      </c>
      <c r="B35" s="6" t="s">
        <v>41</v>
      </c>
      <c r="C35" s="6" t="s">
        <v>42</v>
      </c>
      <c r="D35" s="6">
        <v>-50</v>
      </c>
      <c r="E35" s="6">
        <v>1</v>
      </c>
      <c r="F35" s="6">
        <v>1</v>
      </c>
      <c r="G35" s="6">
        <f t="shared" si="4"/>
        <v>1</v>
      </c>
      <c r="H35" s="6">
        <f t="shared" si="5"/>
        <v>1</v>
      </c>
      <c r="I35" s="6">
        <f t="shared" si="6"/>
        <v>1</v>
      </c>
      <c r="J35" s="6">
        <f t="shared" si="7"/>
        <v>1</v>
      </c>
      <c r="K35" s="6">
        <v>110</v>
      </c>
      <c r="L35" s="6"/>
      <c r="M35" s="6"/>
      <c r="N35" s="6"/>
      <c r="O35"/>
      <c r="P35"/>
    </row>
    <row r="36" spans="1:17" x14ac:dyDescent="0.2">
      <c r="A36" s="6">
        <v>3</v>
      </c>
      <c r="B36" s="6" t="s">
        <v>75</v>
      </c>
      <c r="C36" s="6" t="s">
        <v>76</v>
      </c>
      <c r="D36" s="6">
        <v>7</v>
      </c>
      <c r="E36" s="6">
        <v>61</v>
      </c>
      <c r="F36" s="6">
        <v>168</v>
      </c>
      <c r="G36" s="6">
        <f t="shared" si="4"/>
        <v>61</v>
      </c>
      <c r="H36" s="6">
        <f t="shared" si="5"/>
        <v>87.75</v>
      </c>
      <c r="I36" s="6">
        <f t="shared" si="6"/>
        <v>114.5</v>
      </c>
      <c r="J36" s="6">
        <f t="shared" si="7"/>
        <v>168</v>
      </c>
      <c r="K36" s="6">
        <v>110</v>
      </c>
      <c r="L36" s="6"/>
      <c r="M36" s="6"/>
      <c r="N36" s="6"/>
      <c r="O36"/>
      <c r="P36"/>
    </row>
    <row r="37" spans="1:17" x14ac:dyDescent="0.2">
      <c r="A37" s="6">
        <v>3</v>
      </c>
      <c r="B37" s="6" t="s">
        <v>77</v>
      </c>
      <c r="C37" s="6" t="s">
        <v>78</v>
      </c>
      <c r="D37" s="6">
        <v>8</v>
      </c>
      <c r="E37" s="6">
        <v>30</v>
      </c>
      <c r="F37" s="6">
        <v>206</v>
      </c>
      <c r="G37" s="6">
        <f t="shared" si="4"/>
        <v>30</v>
      </c>
      <c r="H37" s="6">
        <f t="shared" si="5"/>
        <v>74</v>
      </c>
      <c r="I37" s="6">
        <f t="shared" si="6"/>
        <v>118</v>
      </c>
      <c r="J37" s="6">
        <f t="shared" si="7"/>
        <v>206</v>
      </c>
      <c r="K37" s="6">
        <v>120</v>
      </c>
      <c r="L37" s="6"/>
      <c r="M37" s="6"/>
      <c r="N37" s="6"/>
      <c r="O37"/>
      <c r="P37"/>
    </row>
    <row r="38" spans="1:17" x14ac:dyDescent="0.2">
      <c r="A38" s="6">
        <v>4</v>
      </c>
      <c r="B38" s="6" t="s">
        <v>99</v>
      </c>
      <c r="C38" s="6" t="s">
        <v>100</v>
      </c>
      <c r="D38" s="6">
        <v>10</v>
      </c>
      <c r="E38" s="6">
        <v>3</v>
      </c>
      <c r="F38" s="6">
        <v>184</v>
      </c>
      <c r="G38" s="6">
        <f t="shared" si="4"/>
        <v>3</v>
      </c>
      <c r="H38" s="6">
        <f t="shared" si="5"/>
        <v>48.25</v>
      </c>
      <c r="I38" s="6">
        <f t="shared" si="6"/>
        <v>93.5</v>
      </c>
      <c r="J38" s="6">
        <f t="shared" si="7"/>
        <v>184</v>
      </c>
      <c r="K38" s="6">
        <v>50</v>
      </c>
      <c r="L38" s="6" t="b">
        <v>1</v>
      </c>
      <c r="M38" s="6"/>
      <c r="N38" s="6"/>
      <c r="O38"/>
      <c r="P38"/>
    </row>
    <row r="39" spans="1:17" x14ac:dyDescent="0.2">
      <c r="A39" s="6">
        <v>4</v>
      </c>
      <c r="B39" s="6" t="s">
        <v>81</v>
      </c>
      <c r="C39" s="6" t="s">
        <v>82</v>
      </c>
      <c r="D39" s="6">
        <v>11</v>
      </c>
      <c r="E39" s="6">
        <v>15</v>
      </c>
      <c r="F39" s="6">
        <v>22</v>
      </c>
      <c r="G39" s="6">
        <f t="shared" si="4"/>
        <v>15</v>
      </c>
      <c r="H39" s="6">
        <f t="shared" si="5"/>
        <v>16.75</v>
      </c>
      <c r="I39" s="6">
        <f t="shared" si="6"/>
        <v>18.5</v>
      </c>
      <c r="J39" s="6">
        <f t="shared" si="7"/>
        <v>22</v>
      </c>
      <c r="K39" s="6">
        <v>50</v>
      </c>
      <c r="L39" s="6"/>
      <c r="M39" s="6"/>
      <c r="N39" s="6"/>
      <c r="O39"/>
      <c r="P39"/>
      <c r="Q39" s="7"/>
    </row>
    <row r="40" spans="1:17" x14ac:dyDescent="0.2">
      <c r="A40" s="6">
        <v>4</v>
      </c>
      <c r="B40" s="6" t="s">
        <v>79</v>
      </c>
      <c r="C40" s="6" t="s">
        <v>80</v>
      </c>
      <c r="D40" s="6">
        <v>10</v>
      </c>
      <c r="E40" s="6">
        <v>18</v>
      </c>
      <c r="F40" s="6">
        <v>25</v>
      </c>
      <c r="G40" s="6">
        <f t="shared" si="4"/>
        <v>18</v>
      </c>
      <c r="H40" s="6">
        <f t="shared" si="5"/>
        <v>19.75</v>
      </c>
      <c r="I40" s="6">
        <f t="shared" si="6"/>
        <v>21.5</v>
      </c>
      <c r="J40" s="6">
        <f t="shared" si="7"/>
        <v>25</v>
      </c>
      <c r="K40" s="6">
        <v>50</v>
      </c>
      <c r="L40" s="6"/>
      <c r="M40" s="6"/>
      <c r="N40" s="6"/>
      <c r="O40"/>
      <c r="P40"/>
      <c r="Q40" s="7"/>
    </row>
    <row r="41" spans="1:17" x14ac:dyDescent="0.2">
      <c r="A41" s="6">
        <v>4</v>
      </c>
      <c r="B41" s="6" t="s">
        <v>85</v>
      </c>
      <c r="C41" s="6" t="s">
        <v>86</v>
      </c>
      <c r="D41" s="6">
        <v>10</v>
      </c>
      <c r="E41" s="6">
        <v>20</v>
      </c>
      <c r="F41" s="6">
        <v>32</v>
      </c>
      <c r="G41" s="6">
        <f t="shared" si="4"/>
        <v>20</v>
      </c>
      <c r="H41" s="6">
        <f t="shared" si="5"/>
        <v>23</v>
      </c>
      <c r="I41" s="6">
        <f t="shared" si="6"/>
        <v>26</v>
      </c>
      <c r="J41" s="6">
        <f t="shared" si="7"/>
        <v>32</v>
      </c>
      <c r="K41" s="6">
        <v>50</v>
      </c>
      <c r="L41" s="6"/>
      <c r="M41" s="6"/>
      <c r="N41" s="6"/>
      <c r="O41"/>
      <c r="P41"/>
      <c r="Q41" s="7"/>
    </row>
    <row r="42" spans="1:17" x14ac:dyDescent="0.2">
      <c r="A42" s="6">
        <v>4</v>
      </c>
      <c r="B42" s="6" t="s">
        <v>83</v>
      </c>
      <c r="C42" s="6" t="s">
        <v>84</v>
      </c>
      <c r="D42" s="6">
        <v>12</v>
      </c>
      <c r="E42" s="6">
        <v>21</v>
      </c>
      <c r="F42" s="6">
        <v>25</v>
      </c>
      <c r="G42" s="6">
        <f t="shared" si="4"/>
        <v>21</v>
      </c>
      <c r="H42" s="6">
        <f t="shared" si="5"/>
        <v>22</v>
      </c>
      <c r="I42" s="6">
        <f t="shared" si="6"/>
        <v>23</v>
      </c>
      <c r="J42" s="6">
        <f t="shared" si="7"/>
        <v>25</v>
      </c>
      <c r="K42" s="6">
        <v>65</v>
      </c>
      <c r="L42" s="6"/>
      <c r="M42" s="6"/>
      <c r="N42" s="6"/>
      <c r="O42"/>
      <c r="P42"/>
      <c r="Q42" s="7"/>
    </row>
    <row r="43" spans="1:17" x14ac:dyDescent="0.2">
      <c r="A43" s="6">
        <v>4</v>
      </c>
      <c r="B43" s="6" t="s">
        <v>87</v>
      </c>
      <c r="C43" s="6" t="s">
        <v>88</v>
      </c>
      <c r="D43" s="6">
        <v>12</v>
      </c>
      <c r="E43" s="6">
        <v>20</v>
      </c>
      <c r="F43" s="6">
        <v>64</v>
      </c>
      <c r="G43" s="6">
        <f t="shared" si="4"/>
        <v>20</v>
      </c>
      <c r="H43" s="6">
        <f t="shared" si="5"/>
        <v>31</v>
      </c>
      <c r="I43" s="6">
        <f t="shared" si="6"/>
        <v>42</v>
      </c>
      <c r="J43" s="6">
        <f t="shared" si="7"/>
        <v>64</v>
      </c>
      <c r="K43" s="6">
        <v>70</v>
      </c>
      <c r="L43" s="6"/>
      <c r="M43" s="6"/>
      <c r="N43" s="6"/>
      <c r="O43"/>
      <c r="P43"/>
      <c r="Q43" s="7"/>
    </row>
    <row r="44" spans="1:17" x14ac:dyDescent="0.2">
      <c r="A44" s="6">
        <v>4</v>
      </c>
      <c r="B44" s="6" t="s">
        <v>89</v>
      </c>
      <c r="C44" s="6" t="s">
        <v>90</v>
      </c>
      <c r="D44" s="6">
        <v>13</v>
      </c>
      <c r="E44" s="6">
        <v>28</v>
      </c>
      <c r="F44" s="6">
        <v>79</v>
      </c>
      <c r="G44" s="6">
        <f t="shared" si="4"/>
        <v>28</v>
      </c>
      <c r="H44" s="6">
        <f t="shared" si="5"/>
        <v>40.75</v>
      </c>
      <c r="I44" s="6">
        <f t="shared" si="6"/>
        <v>53.5</v>
      </c>
      <c r="J44" s="6">
        <f t="shared" si="7"/>
        <v>79</v>
      </c>
      <c r="K44" s="6">
        <v>75</v>
      </c>
      <c r="L44" s="6"/>
      <c r="M44" s="6"/>
      <c r="N44" s="6"/>
      <c r="O44"/>
      <c r="P44"/>
      <c r="Q44" s="7"/>
    </row>
    <row r="45" spans="1:17" x14ac:dyDescent="0.2">
      <c r="A45" s="6">
        <v>4</v>
      </c>
      <c r="B45" s="6" t="s">
        <v>93</v>
      </c>
      <c r="C45" s="6" t="s">
        <v>94</v>
      </c>
      <c r="D45" s="6">
        <v>14</v>
      </c>
      <c r="E45" s="6">
        <v>25</v>
      </c>
      <c r="F45" s="6">
        <v>104</v>
      </c>
      <c r="G45" s="6">
        <f t="shared" si="4"/>
        <v>25</v>
      </c>
      <c r="H45" s="6">
        <f t="shared" si="5"/>
        <v>44.75</v>
      </c>
      <c r="I45" s="6">
        <f t="shared" si="6"/>
        <v>64.5</v>
      </c>
      <c r="J45" s="6">
        <f t="shared" si="7"/>
        <v>104</v>
      </c>
      <c r="K45" s="6">
        <v>80</v>
      </c>
      <c r="L45" s="6"/>
      <c r="M45" s="6"/>
      <c r="N45" s="6"/>
      <c r="O45"/>
      <c r="P45"/>
      <c r="Q45" s="7"/>
    </row>
    <row r="46" spans="1:17" x14ac:dyDescent="0.2">
      <c r="A46" s="6">
        <v>4</v>
      </c>
      <c r="B46" s="6" t="s">
        <v>95</v>
      </c>
      <c r="C46" s="6" t="s">
        <v>96</v>
      </c>
      <c r="D46" s="6">
        <v>15</v>
      </c>
      <c r="E46" s="6">
        <v>61</v>
      </c>
      <c r="F46" s="6">
        <v>84</v>
      </c>
      <c r="G46" s="6">
        <f t="shared" si="4"/>
        <v>61</v>
      </c>
      <c r="H46" s="6">
        <f t="shared" si="5"/>
        <v>66.75</v>
      </c>
      <c r="I46" s="6">
        <f t="shared" si="6"/>
        <v>72.5</v>
      </c>
      <c r="J46" s="6">
        <f t="shared" si="7"/>
        <v>84</v>
      </c>
      <c r="K46" s="6">
        <v>90</v>
      </c>
      <c r="L46" s="6"/>
      <c r="M46" s="6"/>
      <c r="N46" s="6"/>
      <c r="O46"/>
      <c r="P46"/>
      <c r="Q46" s="7"/>
    </row>
    <row r="47" spans="1:17" x14ac:dyDescent="0.2">
      <c r="A47" s="6">
        <v>4</v>
      </c>
      <c r="B47" s="6" t="s">
        <v>91</v>
      </c>
      <c r="C47" s="6" t="s">
        <v>92</v>
      </c>
      <c r="D47" s="6">
        <v>17</v>
      </c>
      <c r="E47" s="6">
        <v>37</v>
      </c>
      <c r="F47" s="6">
        <v>97</v>
      </c>
      <c r="G47" s="6">
        <f t="shared" si="4"/>
        <v>37</v>
      </c>
      <c r="H47" s="6">
        <f t="shared" si="5"/>
        <v>52</v>
      </c>
      <c r="I47" s="6">
        <f t="shared" si="6"/>
        <v>67</v>
      </c>
      <c r="J47" s="6">
        <f t="shared" si="7"/>
        <v>97</v>
      </c>
      <c r="K47" s="6">
        <v>100</v>
      </c>
      <c r="L47" s="6" t="b">
        <v>1</v>
      </c>
      <c r="M47" s="6"/>
      <c r="N47" s="6"/>
      <c r="O47"/>
      <c r="P47"/>
      <c r="Q47" s="7"/>
    </row>
    <row r="48" spans="1:17" x14ac:dyDescent="0.2">
      <c r="A48" s="6">
        <v>4</v>
      </c>
      <c r="B48" s="6" t="s">
        <v>97</v>
      </c>
      <c r="C48" s="6" t="s">
        <v>98</v>
      </c>
      <c r="D48" s="6">
        <v>18</v>
      </c>
      <c r="E48" s="6">
        <v>30</v>
      </c>
      <c r="F48" s="6">
        <v>155</v>
      </c>
      <c r="G48" s="6">
        <f t="shared" si="4"/>
        <v>30</v>
      </c>
      <c r="H48" s="6">
        <f t="shared" si="5"/>
        <v>61.25</v>
      </c>
      <c r="I48" s="6">
        <f t="shared" si="6"/>
        <v>92.5</v>
      </c>
      <c r="J48" s="6">
        <f t="shared" si="7"/>
        <v>155</v>
      </c>
      <c r="K48" s="6">
        <v>110</v>
      </c>
      <c r="L48" s="6"/>
      <c r="M48" s="6"/>
      <c r="N48" s="6"/>
      <c r="O48"/>
      <c r="P48"/>
      <c r="Q48" s="7"/>
    </row>
    <row r="49" spans="1:17" x14ac:dyDescent="0.2">
      <c r="A49" s="6">
        <v>4</v>
      </c>
      <c r="B49" s="6" t="s">
        <v>101</v>
      </c>
      <c r="C49" s="6" t="s">
        <v>102</v>
      </c>
      <c r="D49" s="6">
        <v>18</v>
      </c>
      <c r="E49" s="6">
        <v>38</v>
      </c>
      <c r="F49" s="6">
        <v>155</v>
      </c>
      <c r="G49" s="6">
        <f t="shared" si="4"/>
        <v>38</v>
      </c>
      <c r="H49" s="6">
        <f t="shared" si="5"/>
        <v>67.25</v>
      </c>
      <c r="I49" s="6">
        <f t="shared" si="6"/>
        <v>96.5</v>
      </c>
      <c r="J49" s="6">
        <f t="shared" si="7"/>
        <v>155</v>
      </c>
      <c r="K49" s="6">
        <v>110</v>
      </c>
      <c r="L49" s="6"/>
      <c r="M49" s="6"/>
      <c r="N49" s="6"/>
      <c r="O49"/>
      <c r="P49"/>
      <c r="Q49" s="7"/>
    </row>
    <row r="50" spans="1:17" x14ac:dyDescent="0.2">
      <c r="A50" s="6">
        <v>4</v>
      </c>
      <c r="B50" s="6" t="s">
        <v>103</v>
      </c>
      <c r="C50" s="6" t="s">
        <v>104</v>
      </c>
      <c r="D50" s="6">
        <v>19</v>
      </c>
      <c r="E50" s="6">
        <v>76</v>
      </c>
      <c r="F50" s="6">
        <v>130</v>
      </c>
      <c r="G50" s="6">
        <f t="shared" si="4"/>
        <v>76</v>
      </c>
      <c r="H50" s="6">
        <f t="shared" si="5"/>
        <v>89.5</v>
      </c>
      <c r="I50" s="6">
        <f t="shared" si="6"/>
        <v>103</v>
      </c>
      <c r="J50" s="6">
        <f t="shared" si="7"/>
        <v>130</v>
      </c>
      <c r="K50" s="6">
        <v>120</v>
      </c>
      <c r="L50" s="6"/>
      <c r="M50" s="6"/>
      <c r="N50" s="6"/>
      <c r="O50"/>
      <c r="P50"/>
      <c r="Q50" s="7"/>
    </row>
    <row r="51" spans="1:17" x14ac:dyDescent="0.2">
      <c r="A51" s="6">
        <v>5</v>
      </c>
      <c r="B51" s="6" t="s">
        <v>105</v>
      </c>
      <c r="C51" s="6" t="s">
        <v>106</v>
      </c>
      <c r="D51" s="6">
        <v>20</v>
      </c>
      <c r="E51" s="6">
        <v>10</v>
      </c>
      <c r="F51" s="6">
        <v>12</v>
      </c>
      <c r="G51" s="6">
        <f t="shared" si="4"/>
        <v>10</v>
      </c>
      <c r="H51" s="6">
        <f t="shared" si="5"/>
        <v>10.5</v>
      </c>
      <c r="I51" s="6">
        <f t="shared" si="6"/>
        <v>11</v>
      </c>
      <c r="J51" s="6">
        <f t="shared" si="7"/>
        <v>12</v>
      </c>
      <c r="K51" s="6">
        <v>50</v>
      </c>
      <c r="L51" s="6"/>
      <c r="M51" s="6"/>
      <c r="N51" s="6"/>
      <c r="O51"/>
      <c r="P51"/>
      <c r="Q51" s="7"/>
    </row>
    <row r="52" spans="1:17" x14ac:dyDescent="0.2">
      <c r="A52" s="6">
        <v>5</v>
      </c>
      <c r="B52" s="6" t="s">
        <v>111</v>
      </c>
      <c r="C52" s="6" t="s">
        <v>112</v>
      </c>
      <c r="D52" s="6">
        <v>20</v>
      </c>
      <c r="E52" s="6">
        <v>12</v>
      </c>
      <c r="F52" s="6">
        <v>52</v>
      </c>
      <c r="G52" s="6">
        <f t="shared" si="4"/>
        <v>12</v>
      </c>
      <c r="H52" s="6">
        <f t="shared" si="5"/>
        <v>22</v>
      </c>
      <c r="I52" s="6">
        <f t="shared" si="6"/>
        <v>32</v>
      </c>
      <c r="J52" s="6">
        <f t="shared" si="7"/>
        <v>52</v>
      </c>
      <c r="K52" s="6">
        <v>50</v>
      </c>
      <c r="L52" s="6"/>
      <c r="M52" s="6"/>
      <c r="N52" s="6"/>
      <c r="O52"/>
      <c r="P52"/>
      <c r="Q52" s="7"/>
    </row>
    <row r="53" spans="1:17" x14ac:dyDescent="0.2">
      <c r="A53" s="6">
        <v>5</v>
      </c>
      <c r="B53" s="6" t="s">
        <v>109</v>
      </c>
      <c r="C53" s="6" t="s">
        <v>110</v>
      </c>
      <c r="D53" s="6">
        <v>22</v>
      </c>
      <c r="E53" s="6">
        <v>10</v>
      </c>
      <c r="F53" s="6">
        <v>13</v>
      </c>
      <c r="G53" s="6">
        <f t="shared" si="4"/>
        <v>10</v>
      </c>
      <c r="H53" s="6">
        <f t="shared" si="5"/>
        <v>10.75</v>
      </c>
      <c r="I53" s="6">
        <f t="shared" si="6"/>
        <v>11.5</v>
      </c>
      <c r="J53" s="6">
        <f t="shared" si="7"/>
        <v>13</v>
      </c>
      <c r="K53" s="6">
        <v>60</v>
      </c>
      <c r="L53" s="6"/>
      <c r="M53" s="6"/>
      <c r="N53" s="6"/>
      <c r="O53"/>
      <c r="P53"/>
      <c r="Q53" s="7"/>
    </row>
    <row r="54" spans="1:17" x14ac:dyDescent="0.2">
      <c r="A54" s="6">
        <v>5</v>
      </c>
      <c r="B54" s="6" t="s">
        <v>113</v>
      </c>
      <c r="C54" s="6" t="s">
        <v>114</v>
      </c>
      <c r="D54" s="6">
        <v>25</v>
      </c>
      <c r="E54" s="6">
        <v>25</v>
      </c>
      <c r="F54" s="6">
        <v>53</v>
      </c>
      <c r="G54" s="6">
        <f t="shared" si="4"/>
        <v>25</v>
      </c>
      <c r="H54" s="6">
        <f t="shared" si="5"/>
        <v>32</v>
      </c>
      <c r="I54" s="6">
        <f t="shared" si="6"/>
        <v>39</v>
      </c>
      <c r="J54" s="6">
        <f t="shared" si="7"/>
        <v>53</v>
      </c>
      <c r="K54" s="6">
        <v>60</v>
      </c>
      <c r="L54" s="6"/>
      <c r="M54" s="6"/>
      <c r="N54" s="6"/>
      <c r="O54"/>
      <c r="P54"/>
      <c r="Q54" s="7"/>
    </row>
    <row r="55" spans="1:17" x14ac:dyDescent="0.2">
      <c r="A55" s="6">
        <v>5</v>
      </c>
      <c r="B55" s="6" t="s">
        <v>107</v>
      </c>
      <c r="C55" s="6" t="s">
        <v>108</v>
      </c>
      <c r="D55" s="6">
        <v>25</v>
      </c>
      <c r="E55" s="6">
        <v>10</v>
      </c>
      <c r="F55" s="6">
        <v>12</v>
      </c>
      <c r="G55" s="6">
        <f t="shared" si="4"/>
        <v>10</v>
      </c>
      <c r="H55" s="6">
        <f t="shared" si="5"/>
        <v>10.5</v>
      </c>
      <c r="I55" s="6">
        <f t="shared" si="6"/>
        <v>11</v>
      </c>
      <c r="J55" s="6">
        <f t="shared" si="7"/>
        <v>12</v>
      </c>
      <c r="K55" s="6">
        <v>75</v>
      </c>
      <c r="L55" s="6"/>
      <c r="M55" s="6"/>
      <c r="N55" s="6"/>
      <c r="O55"/>
      <c r="P55"/>
      <c r="Q55" s="7"/>
    </row>
    <row r="56" spans="1:17" x14ac:dyDescent="0.2">
      <c r="A56" s="6">
        <v>5</v>
      </c>
      <c r="B56" s="6" t="s">
        <v>115</v>
      </c>
      <c r="C56" s="6" t="s">
        <v>116</v>
      </c>
      <c r="D56" s="6">
        <v>27</v>
      </c>
      <c r="E56" s="6">
        <v>18</v>
      </c>
      <c r="F56" s="6">
        <v>61</v>
      </c>
      <c r="G56" s="6">
        <f t="shared" si="4"/>
        <v>18</v>
      </c>
      <c r="H56" s="6">
        <f t="shared" si="5"/>
        <v>28.75</v>
      </c>
      <c r="I56" s="6">
        <f t="shared" si="6"/>
        <v>39.5</v>
      </c>
      <c r="J56" s="6">
        <f t="shared" si="7"/>
        <v>61</v>
      </c>
      <c r="K56" s="6">
        <v>80</v>
      </c>
      <c r="L56" s="6"/>
      <c r="M56" s="6"/>
      <c r="N56" s="6"/>
      <c r="O56"/>
      <c r="P56"/>
      <c r="Q56" s="7"/>
    </row>
    <row r="57" spans="1:17" x14ac:dyDescent="0.2">
      <c r="A57" s="6">
        <v>5</v>
      </c>
      <c r="B57" s="6" t="s">
        <v>117</v>
      </c>
      <c r="C57" s="6" t="s">
        <v>118</v>
      </c>
      <c r="D57" s="6">
        <v>30</v>
      </c>
      <c r="E57" s="6">
        <v>30</v>
      </c>
      <c r="F57" s="6">
        <v>84</v>
      </c>
      <c r="G57" s="6">
        <f t="shared" si="4"/>
        <v>30</v>
      </c>
      <c r="H57" s="6">
        <f t="shared" si="5"/>
        <v>43.5</v>
      </c>
      <c r="I57" s="6">
        <f t="shared" si="6"/>
        <v>57</v>
      </c>
      <c r="J57" s="6">
        <f t="shared" si="7"/>
        <v>84</v>
      </c>
      <c r="K57" s="6">
        <v>90</v>
      </c>
      <c r="L57" s="6"/>
      <c r="M57" s="6"/>
      <c r="N57" s="6"/>
      <c r="O57"/>
      <c r="P57"/>
      <c r="Q57" s="7"/>
    </row>
    <row r="58" spans="1:17" x14ac:dyDescent="0.2">
      <c r="A58" s="6">
        <v>5</v>
      </c>
      <c r="B58" s="6" t="s">
        <v>119</v>
      </c>
      <c r="C58" s="6" t="s">
        <v>120</v>
      </c>
      <c r="D58" s="6">
        <v>31</v>
      </c>
      <c r="E58" s="6">
        <v>30</v>
      </c>
      <c r="F58" s="6">
        <v>124</v>
      </c>
      <c r="G58" s="6">
        <f t="shared" si="4"/>
        <v>30</v>
      </c>
      <c r="H58" s="6">
        <f t="shared" si="5"/>
        <v>53.5</v>
      </c>
      <c r="I58" s="6">
        <f t="shared" si="6"/>
        <v>77</v>
      </c>
      <c r="J58" s="6">
        <f t="shared" si="7"/>
        <v>124</v>
      </c>
      <c r="K58" s="6">
        <v>120</v>
      </c>
      <c r="L58" s="6"/>
      <c r="M58" s="6"/>
      <c r="N58" s="6"/>
      <c r="O58"/>
      <c r="P58"/>
      <c r="Q58" s="7"/>
    </row>
    <row r="59" spans="1:17" x14ac:dyDescent="0.2">
      <c r="A59" s="6">
        <v>5</v>
      </c>
      <c r="B59" s="6" t="s">
        <v>121</v>
      </c>
      <c r="C59" s="6" t="s">
        <v>122</v>
      </c>
      <c r="D59" s="6">
        <v>34</v>
      </c>
      <c r="E59" s="6">
        <v>61</v>
      </c>
      <c r="F59" s="6">
        <v>165</v>
      </c>
      <c r="G59" s="6">
        <f t="shared" si="4"/>
        <v>61</v>
      </c>
      <c r="H59" s="6">
        <f t="shared" si="5"/>
        <v>87</v>
      </c>
      <c r="I59" s="6">
        <f t="shared" si="6"/>
        <v>113</v>
      </c>
      <c r="J59" s="6">
        <f t="shared" si="7"/>
        <v>165</v>
      </c>
      <c r="K59" s="6">
        <v>150</v>
      </c>
      <c r="L59" s="6"/>
      <c r="M59" s="6"/>
      <c r="N59" s="6"/>
      <c r="O59"/>
      <c r="P59"/>
      <c r="Q59" s="7"/>
    </row>
    <row r="60" spans="1:17" x14ac:dyDescent="0.2">
      <c r="A60" s="6">
        <v>6</v>
      </c>
      <c r="B60" s="6" t="s">
        <v>125</v>
      </c>
      <c r="C60" s="6" t="s">
        <v>126</v>
      </c>
      <c r="D60" s="6">
        <v>35</v>
      </c>
      <c r="E60" s="6">
        <v>3</v>
      </c>
      <c r="F60" s="6">
        <v>94</v>
      </c>
      <c r="G60" s="6">
        <f t="shared" si="4"/>
        <v>3</v>
      </c>
      <c r="H60" s="6">
        <f t="shared" si="5"/>
        <v>25.75</v>
      </c>
      <c r="I60" s="6">
        <f t="shared" si="6"/>
        <v>48.5</v>
      </c>
      <c r="J60" s="6">
        <f t="shared" si="7"/>
        <v>94</v>
      </c>
      <c r="K60" s="6">
        <v>65</v>
      </c>
      <c r="L60" s="6"/>
      <c r="M60" s="6"/>
      <c r="N60" s="6"/>
      <c r="O60"/>
      <c r="P60"/>
      <c r="Q60" s="7"/>
    </row>
    <row r="61" spans="1:17" x14ac:dyDescent="0.2">
      <c r="A61" s="6">
        <v>6</v>
      </c>
      <c r="B61" s="6" t="s">
        <v>123</v>
      </c>
      <c r="C61" s="6" t="s">
        <v>124</v>
      </c>
      <c r="D61" s="6">
        <v>58</v>
      </c>
      <c r="E61" s="6">
        <v>5</v>
      </c>
      <c r="F61" s="6">
        <v>10</v>
      </c>
      <c r="G61" s="6">
        <f t="shared" si="4"/>
        <v>5</v>
      </c>
      <c r="H61" s="6">
        <f t="shared" si="5"/>
        <v>6.25</v>
      </c>
      <c r="I61" s="6">
        <f t="shared" si="6"/>
        <v>7.5</v>
      </c>
      <c r="J61" s="6">
        <f t="shared" si="7"/>
        <v>10</v>
      </c>
      <c r="K61" s="6">
        <v>120</v>
      </c>
      <c r="L61" s="6" t="b">
        <v>1</v>
      </c>
      <c r="M61" s="6"/>
      <c r="N61" s="6"/>
      <c r="O61"/>
      <c r="P61"/>
      <c r="Q61" s="7"/>
    </row>
    <row r="62" spans="1:17" x14ac:dyDescent="0.2">
      <c r="A62" s="6">
        <v>6</v>
      </c>
      <c r="B62" s="6" t="s">
        <v>135</v>
      </c>
      <c r="C62" s="6" t="s">
        <v>136</v>
      </c>
      <c r="D62" s="6">
        <v>40</v>
      </c>
      <c r="E62" s="6">
        <v>30</v>
      </c>
      <c r="F62" s="6">
        <v>155</v>
      </c>
      <c r="G62" s="6">
        <f t="shared" si="4"/>
        <v>30</v>
      </c>
      <c r="H62" s="6">
        <f t="shared" si="5"/>
        <v>61.25</v>
      </c>
      <c r="I62" s="6">
        <f t="shared" si="6"/>
        <v>92.5</v>
      </c>
      <c r="J62" s="6">
        <f t="shared" si="7"/>
        <v>155</v>
      </c>
      <c r="K62" s="6">
        <v>120</v>
      </c>
      <c r="L62" s="6"/>
      <c r="M62" s="6"/>
      <c r="N62" s="6"/>
      <c r="O62"/>
      <c r="P62"/>
      <c r="Q62" s="7"/>
    </row>
    <row r="63" spans="1:17" x14ac:dyDescent="0.2">
      <c r="A63" s="6">
        <v>6</v>
      </c>
      <c r="B63" s="6" t="s">
        <v>137</v>
      </c>
      <c r="C63" s="6" t="s">
        <v>138</v>
      </c>
      <c r="D63" s="6">
        <v>45</v>
      </c>
      <c r="E63" s="6">
        <v>30</v>
      </c>
      <c r="F63" s="6">
        <v>185</v>
      </c>
      <c r="G63" s="6">
        <f t="shared" si="4"/>
        <v>30</v>
      </c>
      <c r="H63" s="6">
        <f t="shared" si="5"/>
        <v>68.75</v>
      </c>
      <c r="I63" s="6">
        <f t="shared" si="6"/>
        <v>107.5</v>
      </c>
      <c r="J63" s="6">
        <f t="shared" si="7"/>
        <v>185</v>
      </c>
      <c r="K63" s="6">
        <v>125</v>
      </c>
      <c r="L63" s="6"/>
      <c r="M63" s="6"/>
      <c r="N63" s="6"/>
      <c r="O63"/>
      <c r="P63"/>
      <c r="Q63" s="7"/>
    </row>
    <row r="64" spans="1:17" x14ac:dyDescent="0.2">
      <c r="A64" s="6">
        <v>6</v>
      </c>
      <c r="B64" s="6" t="s">
        <v>127</v>
      </c>
      <c r="C64" s="6" t="s">
        <v>128</v>
      </c>
      <c r="D64" s="6">
        <v>-20</v>
      </c>
      <c r="E64" s="6">
        <v>30</v>
      </c>
      <c r="F64" s="6">
        <v>85</v>
      </c>
      <c r="G64" s="6">
        <f t="shared" si="4"/>
        <v>30</v>
      </c>
      <c r="H64" s="6">
        <f t="shared" si="5"/>
        <v>43.75</v>
      </c>
      <c r="I64" s="6">
        <f t="shared" si="6"/>
        <v>57.5</v>
      </c>
      <c r="J64" s="6">
        <f t="shared" si="7"/>
        <v>85</v>
      </c>
      <c r="K64" s="6">
        <v>150</v>
      </c>
      <c r="L64" s="6"/>
      <c r="M64" s="6"/>
      <c r="N64" s="6"/>
      <c r="O64"/>
      <c r="P64"/>
      <c r="Q64" s="7"/>
    </row>
    <row r="65" spans="1:17" x14ac:dyDescent="0.2">
      <c r="A65" s="6">
        <v>6</v>
      </c>
      <c r="B65" s="6" t="s">
        <v>129</v>
      </c>
      <c r="C65" s="6" t="s">
        <v>130</v>
      </c>
      <c r="D65" s="6">
        <v>58</v>
      </c>
      <c r="E65" s="6">
        <v>50</v>
      </c>
      <c r="F65" s="6">
        <v>80</v>
      </c>
      <c r="G65" s="6">
        <f t="shared" si="4"/>
        <v>50</v>
      </c>
      <c r="H65" s="6">
        <f t="shared" si="5"/>
        <v>57.5</v>
      </c>
      <c r="I65" s="6">
        <f t="shared" si="6"/>
        <v>65</v>
      </c>
      <c r="J65" s="6">
        <f t="shared" si="7"/>
        <v>80</v>
      </c>
      <c r="K65" s="6">
        <v>180</v>
      </c>
      <c r="L65" s="6" t="b">
        <v>1</v>
      </c>
      <c r="M65" s="6"/>
      <c r="N65" s="6"/>
      <c r="O65"/>
      <c r="P65"/>
      <c r="Q65" s="7"/>
    </row>
    <row r="66" spans="1:17" x14ac:dyDescent="0.2">
      <c r="A66" s="6">
        <v>6</v>
      </c>
      <c r="B66" s="6" t="s">
        <v>131</v>
      </c>
      <c r="C66" s="6" t="s">
        <v>132</v>
      </c>
      <c r="D66" s="6">
        <v>58</v>
      </c>
      <c r="E66" s="6">
        <v>50</v>
      </c>
      <c r="F66" s="6">
        <v>90</v>
      </c>
      <c r="G66" s="6">
        <f t="shared" ref="G66:G88" si="8">E66</f>
        <v>50</v>
      </c>
      <c r="H66" s="6">
        <f t="shared" ref="H66:H88" si="9">(F66-E66)*0.25+E66</f>
        <v>60</v>
      </c>
      <c r="I66" s="6">
        <f t="shared" ref="I66:I88" si="10">(F66-E66)*0.5+E66</f>
        <v>70</v>
      </c>
      <c r="J66" s="6">
        <f t="shared" ref="J66:J88" si="11">F66</f>
        <v>90</v>
      </c>
      <c r="K66" s="6">
        <v>180</v>
      </c>
      <c r="L66" s="6" t="b">
        <v>1</v>
      </c>
      <c r="M66" s="6"/>
      <c r="N66" s="6"/>
      <c r="O66"/>
      <c r="P66"/>
      <c r="Q66" s="7"/>
    </row>
    <row r="67" spans="1:17" x14ac:dyDescent="0.2">
      <c r="A67" s="6">
        <v>6</v>
      </c>
      <c r="B67" s="6" t="s">
        <v>133</v>
      </c>
      <c r="C67" s="6" t="s">
        <v>134</v>
      </c>
      <c r="D67" s="6">
        <v>58</v>
      </c>
      <c r="E67" s="6">
        <v>60</v>
      </c>
      <c r="F67" s="6">
        <v>120</v>
      </c>
      <c r="G67" s="6">
        <f t="shared" si="8"/>
        <v>60</v>
      </c>
      <c r="H67" s="6">
        <f t="shared" si="9"/>
        <v>75</v>
      </c>
      <c r="I67" s="6">
        <f t="shared" si="10"/>
        <v>90</v>
      </c>
      <c r="J67" s="6">
        <f t="shared" si="11"/>
        <v>120</v>
      </c>
      <c r="K67" s="6">
        <v>180</v>
      </c>
      <c r="L67" s="6" t="b">
        <v>1</v>
      </c>
      <c r="M67" s="6"/>
      <c r="N67" s="6"/>
      <c r="O67"/>
      <c r="P67"/>
      <c r="Q67" s="7"/>
    </row>
    <row r="68" spans="1:17" x14ac:dyDescent="0.2">
      <c r="A68" s="6">
        <v>7</v>
      </c>
      <c r="B68" s="6" t="s">
        <v>143</v>
      </c>
      <c r="C68" s="6" t="s">
        <v>144</v>
      </c>
      <c r="D68" s="6">
        <v>73</v>
      </c>
      <c r="E68" s="6">
        <v>30</v>
      </c>
      <c r="F68" s="6">
        <v>64</v>
      </c>
      <c r="G68" s="6">
        <f t="shared" si="8"/>
        <v>30</v>
      </c>
      <c r="H68" s="6">
        <f t="shared" si="9"/>
        <v>38.5</v>
      </c>
      <c r="I68" s="6">
        <f t="shared" si="10"/>
        <v>47</v>
      </c>
      <c r="J68" s="6">
        <f t="shared" si="11"/>
        <v>64</v>
      </c>
      <c r="K68" s="6">
        <v>70</v>
      </c>
      <c r="L68" s="6"/>
      <c r="M68" s="6"/>
      <c r="N68" s="6"/>
      <c r="O68"/>
      <c r="P68"/>
      <c r="Q68" s="7"/>
    </row>
    <row r="69" spans="1:17" x14ac:dyDescent="0.2">
      <c r="A69" s="6">
        <v>7</v>
      </c>
      <c r="B69" s="6" t="s">
        <v>139</v>
      </c>
      <c r="C69" s="6" t="s">
        <v>140</v>
      </c>
      <c r="D69" s="6">
        <v>60</v>
      </c>
      <c r="E69" s="6">
        <v>20</v>
      </c>
      <c r="F69" s="6">
        <v>64</v>
      </c>
      <c r="G69" s="6">
        <f t="shared" si="8"/>
        <v>20</v>
      </c>
      <c r="H69" s="6">
        <f t="shared" si="9"/>
        <v>31</v>
      </c>
      <c r="I69" s="6">
        <f t="shared" si="10"/>
        <v>42</v>
      </c>
      <c r="J69" s="6">
        <f t="shared" si="11"/>
        <v>64</v>
      </c>
      <c r="K69" s="6">
        <v>140</v>
      </c>
      <c r="L69" s="6"/>
      <c r="M69" s="6"/>
      <c r="N69" s="6"/>
      <c r="O69"/>
      <c r="P69"/>
    </row>
    <row r="70" spans="1:17" x14ac:dyDescent="0.2">
      <c r="A70" s="6">
        <v>7</v>
      </c>
      <c r="B70" s="6" t="s">
        <v>141</v>
      </c>
      <c r="C70" s="6" t="s">
        <v>142</v>
      </c>
      <c r="D70" s="6">
        <v>65</v>
      </c>
      <c r="E70" s="6">
        <v>30</v>
      </c>
      <c r="F70" s="6">
        <v>94</v>
      </c>
      <c r="G70" s="6">
        <f t="shared" si="8"/>
        <v>30</v>
      </c>
      <c r="H70" s="6">
        <f t="shared" si="9"/>
        <v>46</v>
      </c>
      <c r="I70" s="6">
        <f t="shared" si="10"/>
        <v>62</v>
      </c>
      <c r="J70" s="6">
        <f t="shared" si="11"/>
        <v>94</v>
      </c>
      <c r="K70" s="6">
        <v>145</v>
      </c>
      <c r="L70" s="6"/>
      <c r="M70" s="6"/>
      <c r="N70" s="6"/>
      <c r="O70"/>
      <c r="P70"/>
    </row>
    <row r="71" spans="1:17" x14ac:dyDescent="0.2">
      <c r="A71" s="6">
        <v>8</v>
      </c>
      <c r="B71" s="6" t="s">
        <v>145</v>
      </c>
      <c r="C71" s="6" t="s">
        <v>146</v>
      </c>
      <c r="D71" s="6">
        <v>75</v>
      </c>
      <c r="E71" s="6">
        <v>5</v>
      </c>
      <c r="F71" s="6">
        <v>35</v>
      </c>
      <c r="G71" s="6">
        <f t="shared" si="8"/>
        <v>5</v>
      </c>
      <c r="H71" s="6">
        <f t="shared" si="9"/>
        <v>12.5</v>
      </c>
      <c r="I71" s="6">
        <f t="shared" si="10"/>
        <v>20</v>
      </c>
      <c r="J71" s="6">
        <f t="shared" si="11"/>
        <v>35</v>
      </c>
      <c r="K71" s="6">
        <v>80</v>
      </c>
      <c r="L71" s="6"/>
      <c r="M71" s="6"/>
      <c r="N71" s="6"/>
      <c r="O71"/>
      <c r="P71"/>
    </row>
    <row r="72" spans="1:17" x14ac:dyDescent="0.2">
      <c r="A72" s="6">
        <v>8</v>
      </c>
      <c r="B72" s="6" t="s">
        <v>147</v>
      </c>
      <c r="C72" s="6" t="s">
        <v>148</v>
      </c>
      <c r="D72" s="6">
        <v>75</v>
      </c>
      <c r="E72" s="6">
        <v>14</v>
      </c>
      <c r="F72" s="6">
        <v>20</v>
      </c>
      <c r="G72" s="6">
        <f t="shared" si="8"/>
        <v>14</v>
      </c>
      <c r="H72" s="6">
        <f t="shared" si="9"/>
        <v>15.5</v>
      </c>
      <c r="I72" s="6">
        <f t="shared" si="10"/>
        <v>17</v>
      </c>
      <c r="J72" s="6">
        <f t="shared" si="11"/>
        <v>20</v>
      </c>
      <c r="K72" s="6">
        <v>160</v>
      </c>
      <c r="L72" s="6" t="b">
        <v>1</v>
      </c>
      <c r="M72" s="6"/>
      <c r="N72" s="6"/>
      <c r="O72"/>
      <c r="P72"/>
    </row>
    <row r="73" spans="1:17" x14ac:dyDescent="0.2">
      <c r="A73" s="6">
        <v>8</v>
      </c>
      <c r="B73" s="6" t="s">
        <v>149</v>
      </c>
      <c r="C73" s="6" t="s">
        <v>150</v>
      </c>
      <c r="D73" s="6">
        <v>83</v>
      </c>
      <c r="E73" s="6">
        <v>36</v>
      </c>
      <c r="F73" s="6">
        <v>65</v>
      </c>
      <c r="G73" s="6">
        <f t="shared" si="8"/>
        <v>36</v>
      </c>
      <c r="H73" s="6">
        <f t="shared" si="9"/>
        <v>43.25</v>
      </c>
      <c r="I73" s="6">
        <f t="shared" si="10"/>
        <v>50.5</v>
      </c>
      <c r="J73" s="6">
        <f t="shared" si="11"/>
        <v>65</v>
      </c>
      <c r="K73" s="6">
        <v>166</v>
      </c>
      <c r="L73" s="6"/>
      <c r="M73" s="6"/>
      <c r="N73" s="6"/>
      <c r="O73"/>
      <c r="P73"/>
    </row>
    <row r="74" spans="1:17" x14ac:dyDescent="0.2">
      <c r="A74" s="6">
        <v>8</v>
      </c>
      <c r="B74" s="6" t="s">
        <v>151</v>
      </c>
      <c r="C74" s="6" t="s">
        <v>152</v>
      </c>
      <c r="D74" s="6">
        <v>85</v>
      </c>
      <c r="E74" s="6">
        <v>43</v>
      </c>
      <c r="F74" s="6">
        <v>60</v>
      </c>
      <c r="G74" s="6">
        <f t="shared" si="8"/>
        <v>43</v>
      </c>
      <c r="H74" s="6">
        <f t="shared" si="9"/>
        <v>47.25</v>
      </c>
      <c r="I74" s="6">
        <f t="shared" si="10"/>
        <v>51.5</v>
      </c>
      <c r="J74" s="6">
        <f t="shared" si="11"/>
        <v>60</v>
      </c>
      <c r="K74" s="6">
        <v>170</v>
      </c>
      <c r="L74" s="6"/>
      <c r="M74" s="6"/>
      <c r="N74" s="6"/>
      <c r="O74"/>
      <c r="P74"/>
    </row>
    <row r="75" spans="1:17" x14ac:dyDescent="0.2">
      <c r="A75" s="6">
        <v>8</v>
      </c>
      <c r="B75" s="6" t="s">
        <v>153</v>
      </c>
      <c r="C75" s="6" t="s">
        <v>154</v>
      </c>
      <c r="D75" s="6">
        <v>89</v>
      </c>
      <c r="E75" s="6">
        <v>85</v>
      </c>
      <c r="F75" s="6">
        <v>100</v>
      </c>
      <c r="G75" s="6">
        <f t="shared" si="8"/>
        <v>85</v>
      </c>
      <c r="H75" s="6">
        <f t="shared" si="9"/>
        <v>88.75</v>
      </c>
      <c r="I75" s="6">
        <f t="shared" si="10"/>
        <v>92.5</v>
      </c>
      <c r="J75" s="6">
        <f t="shared" si="11"/>
        <v>100</v>
      </c>
      <c r="K75" s="6">
        <v>190</v>
      </c>
      <c r="L75" s="6" t="b">
        <v>1</v>
      </c>
      <c r="M75" s="6"/>
      <c r="N75" s="6"/>
      <c r="O75"/>
      <c r="P75"/>
    </row>
    <row r="76" spans="1:17" x14ac:dyDescent="0.2">
      <c r="A76" s="6">
        <v>9</v>
      </c>
      <c r="B76" s="6" t="s">
        <v>155</v>
      </c>
      <c r="C76" s="6" t="s">
        <v>156</v>
      </c>
      <c r="D76" s="6">
        <v>90</v>
      </c>
      <c r="E76" s="6">
        <v>5</v>
      </c>
      <c r="F76" s="6">
        <v>10</v>
      </c>
      <c r="G76" s="6">
        <f t="shared" si="8"/>
        <v>5</v>
      </c>
      <c r="H76" s="6">
        <f t="shared" si="9"/>
        <v>6.25</v>
      </c>
      <c r="I76" s="6">
        <f t="shared" si="10"/>
        <v>7.5</v>
      </c>
      <c r="J76" s="6">
        <f t="shared" si="11"/>
        <v>10</v>
      </c>
      <c r="K76" s="6">
        <v>90</v>
      </c>
      <c r="L76" s="6"/>
      <c r="M76" s="6"/>
      <c r="N76" s="6"/>
      <c r="O76"/>
      <c r="P76"/>
    </row>
    <row r="77" spans="1:17" x14ac:dyDescent="0.2">
      <c r="A77" s="6">
        <v>9</v>
      </c>
      <c r="B77" s="6" t="s">
        <v>157</v>
      </c>
      <c r="C77" s="6" t="s">
        <v>158</v>
      </c>
      <c r="D77" s="6">
        <v>92</v>
      </c>
      <c r="E77" s="6">
        <v>18</v>
      </c>
      <c r="F77" s="6">
        <v>23</v>
      </c>
      <c r="G77" s="6">
        <f t="shared" si="8"/>
        <v>18</v>
      </c>
      <c r="H77" s="6">
        <f t="shared" si="9"/>
        <v>19.25</v>
      </c>
      <c r="I77" s="6">
        <f t="shared" si="10"/>
        <v>20.5</v>
      </c>
      <c r="J77" s="6">
        <f t="shared" si="11"/>
        <v>23</v>
      </c>
      <c r="K77" s="6">
        <v>160</v>
      </c>
      <c r="L77" s="6"/>
      <c r="M77" s="6"/>
      <c r="N77" s="6"/>
      <c r="O77"/>
      <c r="P77"/>
    </row>
    <row r="78" spans="1:17" x14ac:dyDescent="0.2">
      <c r="A78" s="6">
        <v>9</v>
      </c>
      <c r="B78" s="6" t="s">
        <v>159</v>
      </c>
      <c r="C78" s="6" t="s">
        <v>160</v>
      </c>
      <c r="D78" s="6">
        <v>92</v>
      </c>
      <c r="E78" s="6">
        <v>20</v>
      </c>
      <c r="F78" s="6">
        <v>64</v>
      </c>
      <c r="G78" s="6">
        <f t="shared" si="8"/>
        <v>20</v>
      </c>
      <c r="H78" s="6">
        <f t="shared" si="9"/>
        <v>31</v>
      </c>
      <c r="I78" s="6">
        <f t="shared" si="10"/>
        <v>42</v>
      </c>
      <c r="J78" s="6">
        <f t="shared" si="11"/>
        <v>64</v>
      </c>
      <c r="K78" s="6">
        <v>165</v>
      </c>
      <c r="L78" s="6"/>
      <c r="M78" s="6"/>
      <c r="N78" s="6"/>
      <c r="O78"/>
      <c r="P78"/>
    </row>
    <row r="79" spans="1:17" x14ac:dyDescent="0.2">
      <c r="A79" s="6">
        <v>9</v>
      </c>
      <c r="B79" s="6" t="s">
        <v>161</v>
      </c>
      <c r="C79" s="6" t="s">
        <v>162</v>
      </c>
      <c r="D79" s="6">
        <v>94</v>
      </c>
      <c r="E79" s="6">
        <v>79</v>
      </c>
      <c r="F79" s="6">
        <v>90</v>
      </c>
      <c r="G79" s="6">
        <f t="shared" si="8"/>
        <v>79</v>
      </c>
      <c r="H79" s="6">
        <f t="shared" si="9"/>
        <v>81.75</v>
      </c>
      <c r="I79" s="6">
        <f t="shared" si="10"/>
        <v>84.5</v>
      </c>
      <c r="J79" s="6">
        <f t="shared" si="11"/>
        <v>90</v>
      </c>
      <c r="K79" s="6">
        <v>175</v>
      </c>
      <c r="L79" s="6"/>
      <c r="M79" s="6"/>
      <c r="N79" s="6"/>
      <c r="O79"/>
      <c r="P79"/>
    </row>
    <row r="80" spans="1:17" x14ac:dyDescent="0.2">
      <c r="A80" s="6">
        <v>9</v>
      </c>
      <c r="B80" s="6" t="s">
        <v>163</v>
      </c>
      <c r="C80" s="6" t="s">
        <v>164</v>
      </c>
      <c r="D80" s="6">
        <v>95</v>
      </c>
      <c r="E80" s="6">
        <v>90</v>
      </c>
      <c r="F80" s="6">
        <v>95</v>
      </c>
      <c r="G80" s="6">
        <f t="shared" si="8"/>
        <v>90</v>
      </c>
      <c r="H80" s="6">
        <f t="shared" si="9"/>
        <v>91.25</v>
      </c>
      <c r="I80" s="6">
        <f t="shared" si="10"/>
        <v>92.5</v>
      </c>
      <c r="J80" s="6">
        <f t="shared" si="11"/>
        <v>95</v>
      </c>
      <c r="K80" s="6">
        <v>190</v>
      </c>
      <c r="L80" s="6" t="b">
        <v>1</v>
      </c>
      <c r="M80" s="6"/>
      <c r="N80" s="6"/>
      <c r="O80"/>
      <c r="P80"/>
    </row>
    <row r="81" spans="1:16" x14ac:dyDescent="0.2">
      <c r="A81" s="6">
        <v>10</v>
      </c>
      <c r="B81" s="6" t="s">
        <v>184</v>
      </c>
      <c r="C81" s="6" t="s">
        <v>167</v>
      </c>
      <c r="D81" s="6">
        <v>120</v>
      </c>
      <c r="E81" s="6">
        <v>7</v>
      </c>
      <c r="F81" s="6">
        <v>15</v>
      </c>
      <c r="G81" s="6">
        <f t="shared" si="8"/>
        <v>7</v>
      </c>
      <c r="H81" s="6">
        <f t="shared" si="9"/>
        <v>9</v>
      </c>
      <c r="I81" s="6">
        <f t="shared" si="10"/>
        <v>11</v>
      </c>
      <c r="J81" s="6">
        <f t="shared" si="11"/>
        <v>15</v>
      </c>
      <c r="K81" s="6">
        <v>100</v>
      </c>
      <c r="L81" s="6"/>
      <c r="M81" s="6"/>
      <c r="N81" s="6"/>
      <c r="O81"/>
      <c r="P81"/>
    </row>
    <row r="82" spans="1:16" x14ac:dyDescent="0.2">
      <c r="A82" s="6">
        <v>10</v>
      </c>
      <c r="B82" s="6" t="s">
        <v>168</v>
      </c>
      <c r="C82" s="6" t="s">
        <v>169</v>
      </c>
      <c r="D82" s="6">
        <v>150</v>
      </c>
      <c r="E82" s="6">
        <v>8</v>
      </c>
      <c r="F82" s="6">
        <v>20</v>
      </c>
      <c r="G82" s="6">
        <f t="shared" si="8"/>
        <v>8</v>
      </c>
      <c r="H82" s="6">
        <f t="shared" si="9"/>
        <v>11</v>
      </c>
      <c r="I82" s="6">
        <f t="shared" si="10"/>
        <v>14</v>
      </c>
      <c r="J82" s="6">
        <f t="shared" si="11"/>
        <v>20</v>
      </c>
      <c r="K82" s="6">
        <v>120</v>
      </c>
      <c r="L82" s="6"/>
      <c r="M82" s="6"/>
      <c r="N82" s="6"/>
      <c r="O82"/>
      <c r="P82"/>
    </row>
    <row r="83" spans="1:16" x14ac:dyDescent="0.2">
      <c r="A83" s="6">
        <v>10</v>
      </c>
      <c r="B83" s="6" t="s">
        <v>170</v>
      </c>
      <c r="C83" s="6" t="s">
        <v>171</v>
      </c>
      <c r="D83" s="6">
        <v>200</v>
      </c>
      <c r="E83" s="6">
        <v>10</v>
      </c>
      <c r="F83" s="6">
        <v>10</v>
      </c>
      <c r="G83" s="6">
        <f t="shared" si="8"/>
        <v>10</v>
      </c>
      <c r="H83" s="6">
        <f t="shared" si="9"/>
        <v>10</v>
      </c>
      <c r="I83" s="6">
        <f t="shared" si="10"/>
        <v>10</v>
      </c>
      <c r="J83" s="6">
        <f t="shared" si="11"/>
        <v>10</v>
      </c>
      <c r="K83" s="6">
        <v>130</v>
      </c>
      <c r="L83" s="6" t="b">
        <v>1</v>
      </c>
      <c r="M83" s="6"/>
      <c r="N83" s="6"/>
      <c r="O83"/>
      <c r="P83"/>
    </row>
    <row r="84" spans="1:16" x14ac:dyDescent="0.2">
      <c r="A84" s="6">
        <v>10</v>
      </c>
      <c r="B84" s="6" t="s">
        <v>172</v>
      </c>
      <c r="C84" s="6" t="s">
        <v>173</v>
      </c>
      <c r="D84" s="6">
        <v>100</v>
      </c>
      <c r="E84" s="6">
        <v>17</v>
      </c>
      <c r="F84" s="6">
        <v>39</v>
      </c>
      <c r="G84" s="6">
        <f t="shared" si="8"/>
        <v>17</v>
      </c>
      <c r="H84" s="6">
        <f t="shared" si="9"/>
        <v>22.5</v>
      </c>
      <c r="I84" s="6">
        <f t="shared" si="10"/>
        <v>28</v>
      </c>
      <c r="J84" s="6">
        <f t="shared" si="11"/>
        <v>39</v>
      </c>
      <c r="K84" s="6">
        <v>155</v>
      </c>
      <c r="L84" s="6"/>
      <c r="M84" s="6"/>
      <c r="N84" s="6"/>
      <c r="O84"/>
      <c r="P84"/>
    </row>
    <row r="85" spans="1:16" x14ac:dyDescent="0.2">
      <c r="A85" s="6">
        <v>10</v>
      </c>
      <c r="B85" s="6" t="s">
        <v>165</v>
      </c>
      <c r="C85" s="6" t="s">
        <v>166</v>
      </c>
      <c r="D85" s="6">
        <v>100</v>
      </c>
      <c r="E85" s="6">
        <v>30</v>
      </c>
      <c r="F85" s="6">
        <v>30</v>
      </c>
      <c r="G85" s="6">
        <f t="shared" si="8"/>
        <v>30</v>
      </c>
      <c r="H85" s="6">
        <f t="shared" si="9"/>
        <v>30</v>
      </c>
      <c r="I85" s="6">
        <f t="shared" si="10"/>
        <v>30</v>
      </c>
      <c r="J85" s="6">
        <f t="shared" si="11"/>
        <v>30</v>
      </c>
      <c r="K85" s="6">
        <v>170</v>
      </c>
      <c r="L85" s="6" t="b">
        <v>1</v>
      </c>
      <c r="M85" s="6"/>
      <c r="N85" s="6"/>
      <c r="O85"/>
      <c r="P85"/>
    </row>
    <row r="86" spans="1:16" x14ac:dyDescent="0.2">
      <c r="A86" s="6">
        <v>10</v>
      </c>
      <c r="B86" s="6" t="s">
        <v>176</v>
      </c>
      <c r="C86" s="6" t="s">
        <v>177</v>
      </c>
      <c r="D86" s="6">
        <v>100</v>
      </c>
      <c r="E86" s="6">
        <v>66</v>
      </c>
      <c r="F86" s="6">
        <v>99</v>
      </c>
      <c r="G86" s="6">
        <f t="shared" si="8"/>
        <v>66</v>
      </c>
      <c r="H86" s="6">
        <f t="shared" si="9"/>
        <v>74.25</v>
      </c>
      <c r="I86" s="6">
        <f t="shared" si="10"/>
        <v>82.5</v>
      </c>
      <c r="J86" s="6">
        <f t="shared" si="11"/>
        <v>99</v>
      </c>
      <c r="K86" s="6">
        <v>185</v>
      </c>
      <c r="L86" s="6"/>
      <c r="M86" s="6"/>
      <c r="N86" s="6"/>
      <c r="O86"/>
      <c r="P86"/>
    </row>
    <row r="87" spans="1:16" x14ac:dyDescent="0.2">
      <c r="A87" s="6">
        <v>10</v>
      </c>
      <c r="B87" s="6" t="s">
        <v>174</v>
      </c>
      <c r="C87" s="6" t="s">
        <v>175</v>
      </c>
      <c r="D87" s="6">
        <v>300</v>
      </c>
      <c r="E87" s="6">
        <v>30</v>
      </c>
      <c r="F87" s="6">
        <v>40</v>
      </c>
      <c r="G87" s="6">
        <f t="shared" si="8"/>
        <v>30</v>
      </c>
      <c r="H87" s="6">
        <f t="shared" si="9"/>
        <v>32.5</v>
      </c>
      <c r="I87" s="6">
        <f t="shared" si="10"/>
        <v>35</v>
      </c>
      <c r="J87" s="6">
        <f t="shared" si="11"/>
        <v>40</v>
      </c>
      <c r="K87" s="6">
        <v>195</v>
      </c>
      <c r="L87" s="6" t="b">
        <v>1</v>
      </c>
      <c r="M87" s="6"/>
      <c r="N87" s="6"/>
      <c r="O87"/>
      <c r="P87"/>
    </row>
    <row r="88" spans="1:16" x14ac:dyDescent="0.2">
      <c r="A88" s="6">
        <v>11</v>
      </c>
      <c r="B88" s="6" t="s">
        <v>178</v>
      </c>
      <c r="C88" s="6" t="s">
        <v>179</v>
      </c>
      <c r="D88" s="6">
        <v>120</v>
      </c>
      <c r="E88" s="6">
        <v>75</v>
      </c>
      <c r="F88" s="6">
        <v>90</v>
      </c>
      <c r="G88" s="6">
        <f t="shared" si="8"/>
        <v>75</v>
      </c>
      <c r="H88" s="6">
        <f t="shared" si="9"/>
        <v>78.75</v>
      </c>
      <c r="I88" s="6">
        <f t="shared" si="10"/>
        <v>82.5</v>
      </c>
      <c r="J88" s="6">
        <f t="shared" si="11"/>
        <v>90</v>
      </c>
      <c r="K88" s="6">
        <v>190</v>
      </c>
      <c r="L88" s="6" t="b">
        <v>1</v>
      </c>
      <c r="M88" s="6"/>
      <c r="N88" s="6"/>
      <c r="O88"/>
      <c r="P88"/>
    </row>
  </sheetData>
  <sortState xmlns:xlrd2="http://schemas.microsoft.com/office/spreadsheetml/2017/richdata2" ref="A2:L88">
    <sortCondition ref="A2:A88"/>
    <sortCondition ref="K2:K88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佳星 张</cp:lastModifiedBy>
  <dcterms:created xsi:type="dcterms:W3CDTF">2022-12-08T08:13:39Z</dcterms:created>
  <dcterms:modified xsi:type="dcterms:W3CDTF">2024-08-10T05:22:26Z</dcterms:modified>
</cp:coreProperties>
</file>