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echnoservice4\Technoservice4\"/>
    </mc:Choice>
  </mc:AlternateContent>
  <bookViews>
    <workbookView xWindow="0" yWindow="0" windowWidth="28800" windowHeight="12210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2" i="3"/>
</calcChain>
</file>

<file path=xl/sharedStrings.xml><?xml version="1.0" encoding="utf-8"?>
<sst xmlns="http://schemas.openxmlformats.org/spreadsheetml/2006/main" count="115" uniqueCount="57">
  <si>
    <t>id</t>
  </si>
  <si>
    <t>equipment</t>
  </si>
  <si>
    <t>equipmentType</t>
  </si>
  <si>
    <t>status</t>
  </si>
  <si>
    <t>startDate</t>
  </si>
  <si>
    <t>problemDescription</t>
  </si>
  <si>
    <t>client</t>
  </si>
  <si>
    <t>dateEnd</t>
  </si>
  <si>
    <t>dfsd</t>
  </si>
  <si>
    <t>sdfsdf</t>
  </si>
  <si>
    <t>qwerty</t>
  </si>
  <si>
    <t>sxczcf</t>
  </si>
  <si>
    <t>новая</t>
  </si>
  <si>
    <t>завершена</t>
  </si>
  <si>
    <t>крышка отломалась</t>
  </si>
  <si>
    <t>null</t>
  </si>
  <si>
    <t>EquipmentType</t>
  </si>
  <si>
    <t>equipmentTypeId</t>
  </si>
  <si>
    <t>requestId</t>
  </si>
  <si>
    <t>statusId</t>
  </si>
  <si>
    <t>userId</t>
  </si>
  <si>
    <t>login</t>
  </si>
  <si>
    <t>password</t>
  </si>
  <si>
    <t>name</t>
  </si>
  <si>
    <t>surname</t>
  </si>
  <si>
    <t>lastname</t>
  </si>
  <si>
    <t>phone</t>
  </si>
  <si>
    <t>type</t>
  </si>
  <si>
    <t>админ</t>
  </si>
  <si>
    <t>клиент</t>
  </si>
  <si>
    <t>исполнитель</t>
  </si>
  <si>
    <t>login1</t>
  </si>
  <si>
    <t>login2</t>
  </si>
  <si>
    <t>login3</t>
  </si>
  <si>
    <t>login4</t>
  </si>
  <si>
    <t>login5</t>
  </si>
  <si>
    <t>login6</t>
  </si>
  <si>
    <t>login7</t>
  </si>
  <si>
    <t>pass1</t>
  </si>
  <si>
    <t>pass2</t>
  </si>
  <si>
    <t>pass3</t>
  </si>
  <si>
    <t>pass4</t>
  </si>
  <si>
    <t>pass5</t>
  </si>
  <si>
    <t>pass6</t>
  </si>
  <si>
    <t>pass7</t>
  </si>
  <si>
    <t>typeId</t>
  </si>
  <si>
    <t>clientId</t>
  </si>
  <si>
    <t>masterId</t>
  </si>
  <si>
    <t>userid</t>
  </si>
  <si>
    <t>master</t>
  </si>
  <si>
    <t>comment</t>
  </si>
  <si>
    <t>asd</t>
  </si>
  <si>
    <t>dfgdfg</t>
  </si>
  <si>
    <t>fdgdgdfg</t>
  </si>
  <si>
    <t>sdf</t>
  </si>
  <si>
    <t>sdasda</t>
  </si>
  <si>
    <t>asfaed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</si>
</sst>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Q11" sqref="Q11"/>
    </sheetView>
  </sheetViews>
  <sheetFormatPr defaultRowHeight="15" x14ac:dyDescent="0.25"/>
  <cols>
    <col min="1" max="1" width="13.5703125" customWidth="1"/>
    <col min="2" max="2" width="10.85546875" bestFit="1" customWidth="1"/>
    <col min="3" max="3" width="24.140625" customWidth="1"/>
    <col min="4" max="4" width="12.140625" customWidth="1"/>
    <col min="5" max="5" width="19" bestFit="1" customWidth="1"/>
    <col min="6" max="6" width="10.140625" bestFit="1" customWidth="1"/>
    <col min="7" max="7" width="14.42578125" customWidth="1"/>
    <col min="8" max="8" width="14.85546875" customWidth="1"/>
  </cols>
  <sheetData>
    <row r="1" spans="1:14" x14ac:dyDescent="0.25">
      <c r="A1" s="5" t="s">
        <v>18</v>
      </c>
      <c r="B1" s="5" t="s">
        <v>1</v>
      </c>
      <c r="C1" s="5" t="s">
        <v>17</v>
      </c>
      <c r="D1" s="5" t="s">
        <v>19</v>
      </c>
      <c r="E1" s="5" t="s">
        <v>5</v>
      </c>
      <c r="F1" s="5" t="s">
        <v>4</v>
      </c>
      <c r="G1" s="5" t="s">
        <v>46</v>
      </c>
      <c r="H1" s="5" t="s">
        <v>7</v>
      </c>
      <c r="I1" s="5" t="s">
        <v>47</v>
      </c>
    </row>
    <row r="2" spans="1:14" x14ac:dyDescent="0.25">
      <c r="A2" s="5">
        <v>1</v>
      </c>
      <c r="B2" s="5" t="s">
        <v>8</v>
      </c>
      <c r="C2" s="5">
        <v>1</v>
      </c>
      <c r="D2" s="5">
        <v>1</v>
      </c>
      <c r="E2" s="5" t="s">
        <v>14</v>
      </c>
      <c r="F2" s="6">
        <v>45445</v>
      </c>
      <c r="G2" s="5">
        <v>1</v>
      </c>
      <c r="H2" s="6">
        <v>45447</v>
      </c>
      <c r="I2" s="5">
        <v>1</v>
      </c>
    </row>
    <row r="3" spans="1:14" x14ac:dyDescent="0.25">
      <c r="A3" s="5">
        <v>2</v>
      </c>
      <c r="B3" s="5" t="s">
        <v>9</v>
      </c>
      <c r="C3" s="5">
        <v>2</v>
      </c>
      <c r="D3" s="5">
        <v>2</v>
      </c>
      <c r="E3" s="5" t="s">
        <v>14</v>
      </c>
      <c r="F3" s="6">
        <v>45445</v>
      </c>
      <c r="G3" s="5">
        <v>2</v>
      </c>
      <c r="H3" s="5" t="s">
        <v>15</v>
      </c>
      <c r="I3" s="5"/>
    </row>
    <row r="4" spans="1:14" x14ac:dyDescent="0.25">
      <c r="A4" s="5">
        <v>3</v>
      </c>
      <c r="B4" s="5" t="s">
        <v>9</v>
      </c>
      <c r="C4" s="5">
        <v>1</v>
      </c>
      <c r="D4" s="5">
        <v>1</v>
      </c>
      <c r="E4" s="5" t="s">
        <v>14</v>
      </c>
      <c r="F4" s="6">
        <v>45445</v>
      </c>
      <c r="G4" s="5">
        <v>3</v>
      </c>
      <c r="H4" s="5" t="s">
        <v>15</v>
      </c>
      <c r="I4" s="5"/>
    </row>
    <row r="10" spans="1:14" x14ac:dyDescent="0.25">
      <c r="A10" s="5" t="s">
        <v>3</v>
      </c>
      <c r="B10" s="5"/>
      <c r="D10" s="5" t="s">
        <v>16</v>
      </c>
      <c r="E10" s="5"/>
      <c r="G10" s="3" t="s">
        <v>27</v>
      </c>
      <c r="H10" s="3"/>
      <c r="J10" s="3" t="s">
        <v>6</v>
      </c>
      <c r="K10" s="5"/>
      <c r="M10" s="3" t="s">
        <v>49</v>
      </c>
      <c r="N10" s="5"/>
    </row>
    <row r="11" spans="1:14" x14ac:dyDescent="0.25">
      <c r="A11" s="5">
        <v>1</v>
      </c>
      <c r="B11" s="5" t="s">
        <v>12</v>
      </c>
      <c r="D11" s="5">
        <v>1</v>
      </c>
      <c r="E11" s="5" t="s">
        <v>10</v>
      </c>
      <c r="G11" s="3">
        <v>1</v>
      </c>
      <c r="H11" s="7" t="s">
        <v>28</v>
      </c>
      <c r="J11" s="3" t="s">
        <v>0</v>
      </c>
      <c r="K11" s="5" t="s">
        <v>48</v>
      </c>
      <c r="M11" s="3" t="s">
        <v>0</v>
      </c>
      <c r="N11" s="5" t="s">
        <v>48</v>
      </c>
    </row>
    <row r="12" spans="1:14" x14ac:dyDescent="0.25">
      <c r="A12" s="5">
        <v>2</v>
      </c>
      <c r="B12" s="5" t="s">
        <v>13</v>
      </c>
      <c r="D12" s="5">
        <v>2</v>
      </c>
      <c r="E12" s="5" t="s">
        <v>11</v>
      </c>
      <c r="G12" s="3">
        <v>2</v>
      </c>
      <c r="H12" s="7" t="s">
        <v>29</v>
      </c>
      <c r="J12" s="3"/>
      <c r="K12" s="5"/>
      <c r="M12" s="3"/>
      <c r="N12" s="5"/>
    </row>
    <row r="13" spans="1:14" x14ac:dyDescent="0.25">
      <c r="G13" s="3">
        <v>3</v>
      </c>
      <c r="H13" s="7" t="s">
        <v>30</v>
      </c>
      <c r="J13" s="3"/>
      <c r="K13" s="5"/>
      <c r="M13" s="3"/>
      <c r="N13" s="5"/>
    </row>
    <row r="20" spans="1:15" x14ac:dyDescent="0.25">
      <c r="L20" s="4" t="s">
        <v>50</v>
      </c>
      <c r="M20" s="4"/>
      <c r="N20" s="4"/>
      <c r="O20" s="4"/>
    </row>
    <row r="21" spans="1:15" x14ac:dyDescent="0.25">
      <c r="L21" s="4" t="s">
        <v>0</v>
      </c>
      <c r="M21" s="4" t="s">
        <v>50</v>
      </c>
      <c r="N21" s="4" t="s">
        <v>18</v>
      </c>
      <c r="O21" s="4" t="s">
        <v>47</v>
      </c>
    </row>
    <row r="22" spans="1:15" x14ac:dyDescent="0.25">
      <c r="L22" s="4">
        <v>1</v>
      </c>
      <c r="M22" s="4" t="s">
        <v>51</v>
      </c>
      <c r="N22" s="4">
        <v>1</v>
      </c>
      <c r="O22" s="4" t="s">
        <v>54</v>
      </c>
    </row>
    <row r="23" spans="1:15" x14ac:dyDescent="0.25">
      <c r="A23" s="3" t="s">
        <v>20</v>
      </c>
      <c r="B23" s="3" t="s">
        <v>21</v>
      </c>
      <c r="C23" s="3" t="s">
        <v>22</v>
      </c>
      <c r="D23" s="3" t="s">
        <v>23</v>
      </c>
      <c r="E23" s="3" t="s">
        <v>24</v>
      </c>
      <c r="F23" s="3" t="s">
        <v>25</v>
      </c>
      <c r="G23" s="3" t="s">
        <v>26</v>
      </c>
      <c r="H23" s="3" t="s">
        <v>45</v>
      </c>
      <c r="L23" s="4">
        <v>2</v>
      </c>
      <c r="M23" s="4" t="s">
        <v>52</v>
      </c>
      <c r="N23" s="4">
        <v>2</v>
      </c>
      <c r="O23" s="4" t="s">
        <v>55</v>
      </c>
    </row>
    <row r="24" spans="1:15" x14ac:dyDescent="0.25">
      <c r="A24" s="3">
        <v>1</v>
      </c>
      <c r="B24" s="3" t="s">
        <v>31</v>
      </c>
      <c r="C24" s="3" t="s">
        <v>38</v>
      </c>
      <c r="D24" s="3"/>
      <c r="E24" s="3"/>
      <c r="F24" s="3"/>
      <c r="G24" s="3">
        <v>89187777777</v>
      </c>
      <c r="H24" s="3">
        <v>1</v>
      </c>
      <c r="L24" s="4">
        <v>3</v>
      </c>
      <c r="M24" s="4" t="s">
        <v>53</v>
      </c>
      <c r="N24" s="4">
        <v>3</v>
      </c>
      <c r="O24" s="4" t="s">
        <v>56</v>
      </c>
    </row>
    <row r="25" spans="1:15" x14ac:dyDescent="0.25">
      <c r="A25" s="3">
        <v>2</v>
      </c>
      <c r="B25" s="3" t="s">
        <v>32</v>
      </c>
      <c r="C25" s="3" t="s">
        <v>39</v>
      </c>
      <c r="D25" s="3"/>
      <c r="E25" s="3"/>
      <c r="F25" s="3"/>
      <c r="G25" s="3"/>
      <c r="H25" s="3">
        <v>2</v>
      </c>
    </row>
    <row r="26" spans="1:15" x14ac:dyDescent="0.25">
      <c r="A26" s="3">
        <v>3</v>
      </c>
      <c r="B26" s="3" t="s">
        <v>33</v>
      </c>
      <c r="C26" s="3" t="s">
        <v>40</v>
      </c>
      <c r="D26" s="3"/>
      <c r="E26" s="3"/>
      <c r="F26" s="3"/>
      <c r="G26" s="3"/>
      <c r="H26" s="3">
        <v>3</v>
      </c>
    </row>
    <row r="27" spans="1:15" x14ac:dyDescent="0.25">
      <c r="A27" s="3">
        <v>4</v>
      </c>
      <c r="B27" s="3" t="s">
        <v>34</v>
      </c>
      <c r="C27" s="3" t="s">
        <v>41</v>
      </c>
      <c r="D27" s="3"/>
      <c r="E27" s="3"/>
      <c r="F27" s="3"/>
      <c r="G27" s="3"/>
      <c r="H27" s="3">
        <v>2</v>
      </c>
    </row>
    <row r="28" spans="1:15" x14ac:dyDescent="0.25">
      <c r="A28" s="3">
        <v>5</v>
      </c>
      <c r="B28" s="3" t="s">
        <v>35</v>
      </c>
      <c r="C28" s="3" t="s">
        <v>42</v>
      </c>
      <c r="D28" s="3"/>
      <c r="E28" s="3"/>
      <c r="F28" s="3"/>
      <c r="G28" s="3"/>
      <c r="H28" s="3">
        <v>2</v>
      </c>
    </row>
    <row r="29" spans="1:15" x14ac:dyDescent="0.25">
      <c r="A29" s="3">
        <v>6</v>
      </c>
      <c r="B29" s="3" t="s">
        <v>36</v>
      </c>
      <c r="C29" s="3" t="s">
        <v>43</v>
      </c>
      <c r="D29" s="3"/>
      <c r="E29" s="3"/>
      <c r="F29" s="3"/>
      <c r="G29" s="3"/>
      <c r="H29" s="3">
        <v>2</v>
      </c>
    </row>
    <row r="30" spans="1:15" x14ac:dyDescent="0.25">
      <c r="A30" s="3">
        <v>7</v>
      </c>
      <c r="B30" s="3" t="s">
        <v>37</v>
      </c>
      <c r="C30" s="3" t="s">
        <v>44</v>
      </c>
      <c r="D30" s="3"/>
      <c r="E30" s="3"/>
      <c r="F30" s="3"/>
      <c r="G30" s="3"/>
      <c r="H30" s="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opLeftCell="B1" workbookViewId="0">
      <selection activeCell="V2" sqref="V2"/>
    </sheetView>
  </sheetViews>
  <sheetFormatPr defaultRowHeight="15" x14ac:dyDescent="0.25"/>
  <cols>
    <col min="1" max="1" width="15.28515625" bestFit="1" customWidth="1"/>
    <col min="3" max="3" width="15.42578125" customWidth="1"/>
    <col min="4" max="4" width="20.28515625" customWidth="1"/>
    <col min="5" max="5" width="20.7109375" customWidth="1"/>
    <col min="7" max="7" width="15.28515625" bestFit="1" customWidth="1"/>
    <col min="11" max="11" width="12.140625" customWidth="1"/>
    <col min="13" max="13" width="12.140625" customWidth="1"/>
    <col min="19" max="19" width="14.42578125" customWidth="1"/>
    <col min="21" max="21" width="15.85546875" customWidth="1"/>
  </cols>
  <sheetData>
    <row r="1" spans="1:21" x14ac:dyDescent="0.25">
      <c r="A1" t="s">
        <v>2</v>
      </c>
      <c r="D1" t="s">
        <v>16</v>
      </c>
      <c r="G1" s="1" t="s">
        <v>2</v>
      </c>
      <c r="J1" t="s">
        <v>3</v>
      </c>
      <c r="M1" t="s">
        <v>3</v>
      </c>
      <c r="S1" t="s">
        <v>27</v>
      </c>
      <c r="U1" s="1" t="s">
        <v>27</v>
      </c>
    </row>
    <row r="2" spans="1:21" x14ac:dyDescent="0.25">
      <c r="A2" t="s">
        <v>10</v>
      </c>
      <c r="D2">
        <v>1</v>
      </c>
      <c r="E2" t="s">
        <v>10</v>
      </c>
      <c r="G2" s="1" t="s">
        <v>10</v>
      </c>
      <c r="H2">
        <v>1</v>
      </c>
      <c r="J2">
        <v>1</v>
      </c>
      <c r="K2" t="s">
        <v>12</v>
      </c>
      <c r="M2" t="s">
        <v>12</v>
      </c>
      <c r="O2">
        <v>1</v>
      </c>
      <c r="P2" t="s">
        <v>12</v>
      </c>
      <c r="R2">
        <v>1</v>
      </c>
      <c r="S2" t="s">
        <v>28</v>
      </c>
      <c r="U2" s="1" t="s">
        <v>28</v>
      </c>
    </row>
    <row r="3" spans="1:21" x14ac:dyDescent="0.25">
      <c r="A3" t="s">
        <v>11</v>
      </c>
      <c r="D3">
        <v>2</v>
      </c>
      <c r="E3" t="s">
        <v>11</v>
      </c>
      <c r="G3" s="1" t="s">
        <v>11</v>
      </c>
      <c r="H3">
        <v>2</v>
      </c>
      <c r="J3">
        <v>2</v>
      </c>
      <c r="K3" t="s">
        <v>13</v>
      </c>
      <c r="M3" t="s">
        <v>13</v>
      </c>
      <c r="O3">
        <v>2</v>
      </c>
      <c r="P3" t="s">
        <v>13</v>
      </c>
      <c r="R3">
        <v>2</v>
      </c>
      <c r="S3" t="s">
        <v>29</v>
      </c>
      <c r="U3" s="1" t="s">
        <v>29</v>
      </c>
    </row>
    <row r="4" spans="1:21" x14ac:dyDescent="0.25">
      <c r="G4" s="1" t="s">
        <v>10</v>
      </c>
      <c r="H4">
        <v>1</v>
      </c>
      <c r="M4" t="s">
        <v>12</v>
      </c>
      <c r="R4">
        <v>3</v>
      </c>
      <c r="S4" t="s">
        <v>30</v>
      </c>
      <c r="U4" s="1" t="s">
        <v>30</v>
      </c>
    </row>
    <row r="5" spans="1:21" x14ac:dyDescent="0.25">
      <c r="U5" s="1" t="s">
        <v>29</v>
      </c>
    </row>
    <row r="6" spans="1:21" x14ac:dyDescent="0.25">
      <c r="U6" s="1" t="s">
        <v>29</v>
      </c>
    </row>
    <row r="7" spans="1:21" x14ac:dyDescent="0.25">
      <c r="U7" s="1" t="s">
        <v>29</v>
      </c>
    </row>
    <row r="8" spans="1:21" x14ac:dyDescent="0.25">
      <c r="U8" s="1" t="s">
        <v>30</v>
      </c>
    </row>
    <row r="14" spans="1:21" x14ac:dyDescent="0.25">
      <c r="B14" t="s">
        <v>3</v>
      </c>
      <c r="E14" t="s">
        <v>16</v>
      </c>
    </row>
    <row r="15" spans="1:21" x14ac:dyDescent="0.25">
      <c r="B15">
        <v>1</v>
      </c>
      <c r="C15" t="s">
        <v>12</v>
      </c>
      <c r="E15">
        <v>1</v>
      </c>
      <c r="F15" t="s">
        <v>10</v>
      </c>
    </row>
    <row r="16" spans="1:21" x14ac:dyDescent="0.25">
      <c r="B16">
        <v>2</v>
      </c>
      <c r="C16" t="s">
        <v>13</v>
      </c>
      <c r="E16">
        <v>2</v>
      </c>
      <c r="F16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2" sqref="F2:G4"/>
    </sheetView>
  </sheetViews>
  <sheetFormatPr defaultRowHeight="15" x14ac:dyDescent="0.25"/>
  <cols>
    <col min="1" max="1" width="19.5703125" customWidth="1"/>
    <col min="6" max="6" width="13.42578125" customWidth="1"/>
  </cols>
  <sheetData>
    <row r="1" spans="1:7" x14ac:dyDescent="0.25">
      <c r="A1" s="1" t="s">
        <v>27</v>
      </c>
      <c r="F1" s="1" t="s">
        <v>27</v>
      </c>
    </row>
    <row r="2" spans="1:7" x14ac:dyDescent="0.25">
      <c r="A2" s="1" t="s">
        <v>28</v>
      </c>
      <c r="B2" s="2">
        <f>VLOOKUP(A2,$F$2:$G$4,2,0)</f>
        <v>1</v>
      </c>
      <c r="C2">
        <v>1</v>
      </c>
      <c r="F2" s="1" t="s">
        <v>28</v>
      </c>
      <c r="G2">
        <v>1</v>
      </c>
    </row>
    <row r="3" spans="1:7" x14ac:dyDescent="0.25">
      <c r="A3" s="1" t="s">
        <v>29</v>
      </c>
      <c r="B3" s="2">
        <f t="shared" ref="B3:B8" si="0">VLOOKUP(A3,$F$2:$G$4,2,0)</f>
        <v>2</v>
      </c>
      <c r="C3">
        <v>2</v>
      </c>
      <c r="F3" s="1" t="s">
        <v>29</v>
      </c>
      <c r="G3">
        <v>2</v>
      </c>
    </row>
    <row r="4" spans="1:7" x14ac:dyDescent="0.25">
      <c r="A4" s="1" t="s">
        <v>30</v>
      </c>
      <c r="B4" s="2">
        <f t="shared" si="0"/>
        <v>3</v>
      </c>
      <c r="C4">
        <v>3</v>
      </c>
      <c r="F4" s="1" t="s">
        <v>30</v>
      </c>
      <c r="G4">
        <v>3</v>
      </c>
    </row>
    <row r="5" spans="1:7" x14ac:dyDescent="0.25">
      <c r="A5" s="1" t="s">
        <v>29</v>
      </c>
      <c r="B5" s="2">
        <f t="shared" si="0"/>
        <v>2</v>
      </c>
      <c r="C5">
        <v>2</v>
      </c>
    </row>
    <row r="6" spans="1:7" x14ac:dyDescent="0.25">
      <c r="A6" s="1" t="s">
        <v>29</v>
      </c>
      <c r="B6" s="2">
        <f t="shared" si="0"/>
        <v>2</v>
      </c>
      <c r="C6">
        <v>2</v>
      </c>
    </row>
    <row r="7" spans="1:7" x14ac:dyDescent="0.25">
      <c r="A7" s="1" t="s">
        <v>29</v>
      </c>
      <c r="B7" s="2">
        <f t="shared" si="0"/>
        <v>2</v>
      </c>
      <c r="C7">
        <v>2</v>
      </c>
    </row>
    <row r="8" spans="1:7" x14ac:dyDescent="0.25">
      <c r="A8" s="1" t="s">
        <v>30</v>
      </c>
      <c r="B8" s="2">
        <f t="shared" si="0"/>
        <v>3</v>
      </c>
      <c r="C8">
        <v>3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</dc:creator>
  <cp:lastModifiedBy>Влад</cp:lastModifiedBy>
  <dcterms:created xsi:type="dcterms:W3CDTF">2024-06-02T06:44:46Z</dcterms:created>
  <dcterms:modified xsi:type="dcterms:W3CDTF">2024-06-02T19:30:24Z</dcterms:modified>
</cp:coreProperties>
</file>