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reconstrucao_estatistica_pesqueira\reconstrucao_estatistica_brasileira\RE\Reconstru--o\Desagregado\"/>
    </mc:Choice>
  </mc:AlternateContent>
  <xr:revisionPtr revIDLastSave="0" documentId="13_ncr:1_{5F65B4C9-5CCF-4DDE-84C5-B91806AFC5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angidae RJ" sheetId="19" r:id="rId1"/>
  </sheets>
  <calcPr calcId="191029"/>
</workbook>
</file>

<file path=xl/calcChain.xml><?xml version="1.0" encoding="utf-8"?>
<calcChain xmlns="http://schemas.openxmlformats.org/spreadsheetml/2006/main">
  <c r="U29" i="19" l="1"/>
  <c r="U28" i="19"/>
  <c r="E28" i="19"/>
  <c r="E29" i="19"/>
  <c r="E23" i="19"/>
  <c r="E22" i="19"/>
</calcChain>
</file>

<file path=xl/sharedStrings.xml><?xml version="1.0" encoding="utf-8"?>
<sst xmlns="http://schemas.openxmlformats.org/spreadsheetml/2006/main" count="46" uniqueCount="46">
  <si>
    <t>Ano</t>
  </si>
  <si>
    <t>Outros_caran_art</t>
  </si>
  <si>
    <t>Outros_caran_ind</t>
  </si>
  <si>
    <t>Xarelete_art</t>
  </si>
  <si>
    <t>Xarelete_ind</t>
  </si>
  <si>
    <t>Xarelete_art_ind</t>
  </si>
  <si>
    <t>Xerelete_azul_art</t>
  </si>
  <si>
    <t>Xerelete_azul_ind</t>
  </si>
  <si>
    <t>Gracainha_art</t>
  </si>
  <si>
    <t>Gracainha_ind</t>
  </si>
  <si>
    <t>Garaximbora_art</t>
  </si>
  <si>
    <t>Xareu_art</t>
  </si>
  <si>
    <t>Xareu_ind</t>
  </si>
  <si>
    <t>Xareu_art_ind</t>
  </si>
  <si>
    <t>Xareu_preto_art</t>
  </si>
  <si>
    <t>Xareu_preto_ind</t>
  </si>
  <si>
    <t>Xareu_branco_art</t>
  </si>
  <si>
    <t>Xareu_branco_ind</t>
  </si>
  <si>
    <t>Galo_art</t>
  </si>
  <si>
    <t>Galo_ind</t>
  </si>
  <si>
    <t>Galo_art_ind</t>
  </si>
  <si>
    <t>Galo_com_pen_art</t>
  </si>
  <si>
    <t>Galo_com_pen_ind</t>
  </si>
  <si>
    <t>Galo_sem_pen_art</t>
  </si>
  <si>
    <t>Galo_sem_pen_ind</t>
  </si>
  <si>
    <t>Piloto_art</t>
  </si>
  <si>
    <t>Piloto_ind</t>
  </si>
  <si>
    <t>Guaivira_art</t>
  </si>
  <si>
    <t>Guaivira_ind</t>
  </si>
  <si>
    <t>Solteira_art</t>
  </si>
  <si>
    <t>Solteira_ind</t>
  </si>
  <si>
    <t>Olhudo_art</t>
  </si>
  <si>
    <t>Olhudo_ind</t>
  </si>
  <si>
    <t>Olho_boi_art</t>
  </si>
  <si>
    <t>Olho_boi_ind</t>
  </si>
  <si>
    <t>Palombeta_art</t>
  </si>
  <si>
    <t>Palombeta_ind</t>
  </si>
  <si>
    <t>Pampo_art</t>
  </si>
  <si>
    <t>Pampo_ind</t>
  </si>
  <si>
    <t>Pampo_galhudo_art</t>
  </si>
  <si>
    <t>Saramiguara_art</t>
  </si>
  <si>
    <t>Saramiguara_ind</t>
  </si>
  <si>
    <t>Vento_leste_art</t>
  </si>
  <si>
    <t>Xixarro_art</t>
  </si>
  <si>
    <t>Xixarro_ind</t>
  </si>
  <si>
    <t>Garaximbora_ind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</si>
</sst>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F7C7A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4" fillId="0" borderId="0" xfId="0" applyFont="1"/>
    <xf numFmtId="0" fontId="0" fillId="3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0" xfId="0" applyFont="1"/>
    <xf numFmtId="164" fontId="6" fillId="0" borderId="1" xfId="0" applyNumberFormat="1" applyFont="1" applyBorder="1"/>
    <xf numFmtId="164" fontId="3" fillId="0" borderId="0" xfId="0" applyNumberFormat="1" applyFont="1" applyAlignment="1">
      <alignment horizontal="center"/>
    </xf>
    <xf numFmtId="0" fontId="5" fillId="0" borderId="1" xfId="0" applyFont="1" applyBorder="1"/>
    <xf numFmtId="0" fontId="5" fillId="0" borderId="0" xfId="0" applyFont="1"/>
    <xf numFmtId="164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5" fillId="0" borderId="1" xfId="0" applyNumberFormat="1" applyFont="1" applyBorder="1"/>
    <xf numFmtId="164" fontId="5" fillId="0" borderId="0" xfId="0" applyNumberFormat="1" applyFont="1"/>
    <xf numFmtId="164" fontId="5" fillId="0" borderId="2" xfId="0" applyNumberFormat="1" applyFont="1" applyBorder="1"/>
    <xf numFmtId="0" fontId="6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10" fillId="0" borderId="0" xfId="0" applyFont="1"/>
    <xf numFmtId="0" fontId="10" fillId="0" borderId="2" xfId="0" applyFont="1" applyBorder="1"/>
    <xf numFmtId="164" fontId="10" fillId="0" borderId="1" xfId="0" applyNumberFormat="1" applyFont="1" applyBorder="1"/>
    <xf numFmtId="0" fontId="10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F7C7AC"/>
      <color rgb="FFA6C9EC"/>
      <color rgb="FFB5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AE58-3CCC-4212-8F5F-99B616EC3FAB}">
  <dimension ref="A1:BT7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J48" sqref="J48"/>
    </sheetView>
  </sheetViews>
  <sheetFormatPr defaultRowHeight="15" x14ac:dyDescent="0.25"/>
  <cols>
    <col min="1" max="1" width="8.85546875" style="4"/>
    <col min="2" max="2" width="16.28515625" style="1" bestFit="1" customWidth="1"/>
    <col min="3" max="3" width="16.7109375" bestFit="1" customWidth="1"/>
    <col min="4" max="4" width="12" style="1" bestFit="1" customWidth="1"/>
    <col min="5" max="5" width="12.42578125" bestFit="1" customWidth="1"/>
    <col min="6" max="6" width="16" bestFit="1" customWidth="1"/>
    <col min="7" max="7" width="16.85546875" style="1" bestFit="1" customWidth="1"/>
    <col min="9" max="9" width="13.5703125" style="1" bestFit="1" customWidth="1"/>
    <col min="10" max="10" width="13.5703125" customWidth="1"/>
    <col min="11" max="11" width="15.85546875" style="2" bestFit="1" customWidth="1"/>
    <col min="12" max="12" width="15.85546875" bestFit="1" customWidth="1"/>
    <col min="13" max="13" width="9.5703125" style="1" bestFit="1" customWidth="1"/>
    <col min="14" max="14" width="10" bestFit="1" customWidth="1"/>
    <col min="15" max="15" width="13.5703125" bestFit="1" customWidth="1"/>
    <col min="16" max="16" width="13.5703125" style="1" bestFit="1" customWidth="1"/>
    <col min="17" max="17" width="13.5703125" customWidth="1"/>
    <col min="18" max="18" width="13.5703125" style="1" customWidth="1"/>
    <col min="19" max="19" width="13.5703125" customWidth="1"/>
    <col min="20" max="20" width="8.42578125" style="1" bestFit="1" customWidth="1"/>
    <col min="22" max="22" width="12.28515625" bestFit="1" customWidth="1"/>
    <col min="23" max="23" width="16.140625" style="1" customWidth="1"/>
    <col min="24" max="24" width="16.85546875" bestFit="1" customWidth="1"/>
    <col min="25" max="25" width="17.85546875" style="1" bestFit="1" customWidth="1"/>
    <col min="26" max="26" width="18.28515625" bestFit="1" customWidth="1"/>
    <col min="27" max="27" width="9.7109375" style="1" bestFit="1" customWidth="1"/>
    <col min="28" max="28" width="10.140625" bestFit="1" customWidth="1"/>
    <col min="29" max="29" width="11.7109375" style="1" bestFit="1" customWidth="1"/>
    <col min="30" max="30" width="12.28515625" customWidth="1"/>
    <col min="31" max="31" width="11.5703125" style="1" customWidth="1"/>
    <col min="32" max="32" width="11.28515625" customWidth="1"/>
    <col min="33" max="33" width="11" style="1" bestFit="1" customWidth="1"/>
    <col min="35" max="35" width="9.140625" style="1"/>
    <col min="37" max="37" width="14.140625" style="1" bestFit="1" customWidth="1"/>
    <col min="39" max="39" width="9.140625" style="1"/>
    <col min="41" max="41" width="17.7109375" style="2" bestFit="1" customWidth="1"/>
    <col min="42" max="42" width="14.5703125" style="1" bestFit="1" customWidth="1"/>
    <col min="43" max="43" width="18" customWidth="1"/>
    <col min="44" max="44" width="18.5703125" style="1" bestFit="1" customWidth="1"/>
    <col min="45" max="45" width="13.5703125" style="11" bestFit="1" customWidth="1"/>
    <col min="46" max="46" width="14" style="12" bestFit="1" customWidth="1"/>
  </cols>
  <sheetData>
    <row r="1" spans="1:72" s="3" customFormat="1" x14ac:dyDescent="0.25">
      <c r="A1" s="4" t="s">
        <v>0</v>
      </c>
      <c r="B1" s="5" t="s">
        <v>1</v>
      </c>
      <c r="C1" s="8" t="s">
        <v>2</v>
      </c>
      <c r="D1" s="6" t="s">
        <v>3</v>
      </c>
      <c r="E1" s="8" t="s">
        <v>4</v>
      </c>
      <c r="F1" s="10" t="s">
        <v>5</v>
      </c>
      <c r="G1" s="6" t="s">
        <v>6</v>
      </c>
      <c r="H1" s="8" t="s">
        <v>7</v>
      </c>
      <c r="I1" s="6" t="s">
        <v>8</v>
      </c>
      <c r="J1" s="8" t="s">
        <v>9</v>
      </c>
      <c r="K1" s="7" t="s">
        <v>10</v>
      </c>
      <c r="L1" s="7" t="s">
        <v>45</v>
      </c>
      <c r="M1" s="6" t="s">
        <v>11</v>
      </c>
      <c r="N1" s="8" t="s">
        <v>12</v>
      </c>
      <c r="O1" s="10" t="s">
        <v>13</v>
      </c>
      <c r="P1" s="6" t="s">
        <v>14</v>
      </c>
      <c r="Q1" s="8" t="s">
        <v>15</v>
      </c>
      <c r="R1" s="6" t="s">
        <v>16</v>
      </c>
      <c r="S1" s="8" t="s">
        <v>17</v>
      </c>
      <c r="T1" s="6" t="s">
        <v>18</v>
      </c>
      <c r="U1" s="8" t="s">
        <v>19</v>
      </c>
      <c r="V1" s="10" t="s">
        <v>20</v>
      </c>
      <c r="W1" s="6" t="s">
        <v>21</v>
      </c>
      <c r="X1" s="8" t="s">
        <v>22</v>
      </c>
      <c r="Y1" s="6" t="s">
        <v>23</v>
      </c>
      <c r="Z1" s="8" t="s">
        <v>24</v>
      </c>
      <c r="AA1" s="6" t="s">
        <v>25</v>
      </c>
      <c r="AB1" s="8" t="s">
        <v>26</v>
      </c>
      <c r="AC1" s="6" t="s">
        <v>27</v>
      </c>
      <c r="AD1" s="8" t="s">
        <v>28</v>
      </c>
      <c r="AE1" s="6" t="s">
        <v>29</v>
      </c>
      <c r="AF1" s="8" t="s">
        <v>30</v>
      </c>
      <c r="AG1" s="6" t="s">
        <v>31</v>
      </c>
      <c r="AH1" s="8" t="s">
        <v>32</v>
      </c>
      <c r="AI1" s="6" t="s">
        <v>33</v>
      </c>
      <c r="AJ1" s="8" t="s">
        <v>34</v>
      </c>
      <c r="AK1" s="6" t="s">
        <v>35</v>
      </c>
      <c r="AL1" s="9" t="s">
        <v>36</v>
      </c>
      <c r="AM1" s="6" t="s">
        <v>37</v>
      </c>
      <c r="AN1" s="9" t="s">
        <v>38</v>
      </c>
      <c r="AO1" s="7" t="s">
        <v>39</v>
      </c>
      <c r="AP1" s="6" t="s">
        <v>40</v>
      </c>
      <c r="AQ1" s="8" t="s">
        <v>41</v>
      </c>
      <c r="AR1" s="6" t="s">
        <v>42</v>
      </c>
      <c r="AS1" s="13" t="s">
        <v>43</v>
      </c>
      <c r="AT1" s="14" t="s">
        <v>44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</row>
    <row r="2" spans="1:72" x14ac:dyDescent="0.25">
      <c r="A2" s="15">
        <v>1950</v>
      </c>
    </row>
    <row r="3" spans="1:72" x14ac:dyDescent="0.25">
      <c r="A3" s="15">
        <v>1951</v>
      </c>
    </row>
    <row r="4" spans="1:72" x14ac:dyDescent="0.25">
      <c r="A4" s="15">
        <v>1952</v>
      </c>
    </row>
    <row r="5" spans="1:72" x14ac:dyDescent="0.25">
      <c r="A5" s="15">
        <v>1953</v>
      </c>
    </row>
    <row r="6" spans="1:72" x14ac:dyDescent="0.25">
      <c r="A6" s="15">
        <v>1954</v>
      </c>
    </row>
    <row r="7" spans="1:72" x14ac:dyDescent="0.25">
      <c r="A7" s="15">
        <v>1955</v>
      </c>
    </row>
    <row r="8" spans="1:72" x14ac:dyDescent="0.25">
      <c r="A8" s="15">
        <v>1956</v>
      </c>
    </row>
    <row r="9" spans="1:72" x14ac:dyDescent="0.25">
      <c r="A9" s="15">
        <v>1957</v>
      </c>
    </row>
    <row r="10" spans="1:72" x14ac:dyDescent="0.25">
      <c r="A10" s="15">
        <v>1958</v>
      </c>
    </row>
    <row r="11" spans="1:72" x14ac:dyDescent="0.25">
      <c r="A11" s="15">
        <v>1959</v>
      </c>
    </row>
    <row r="12" spans="1:72" x14ac:dyDescent="0.25">
      <c r="A12" s="15">
        <v>1960</v>
      </c>
    </row>
    <row r="13" spans="1:72" x14ac:dyDescent="0.25">
      <c r="A13" s="15">
        <v>1961</v>
      </c>
      <c r="O13" s="16"/>
    </row>
    <row r="14" spans="1:72" x14ac:dyDescent="0.25">
      <c r="A14" s="15">
        <v>1962</v>
      </c>
      <c r="D14" s="35">
        <v>370</v>
      </c>
      <c r="E14" s="36">
        <v>0</v>
      </c>
      <c r="F14">
        <v>370</v>
      </c>
      <c r="I14" s="38">
        <v>0</v>
      </c>
      <c r="K14" s="40">
        <v>0</v>
      </c>
      <c r="M14" s="39">
        <v>591</v>
      </c>
      <c r="N14" s="36">
        <v>0</v>
      </c>
      <c r="O14" s="16">
        <v>221</v>
      </c>
    </row>
    <row r="15" spans="1:72" x14ac:dyDescent="0.25">
      <c r="A15" s="15">
        <v>1963</v>
      </c>
      <c r="D15" s="35">
        <v>381</v>
      </c>
      <c r="E15" s="36">
        <v>0</v>
      </c>
      <c r="F15">
        <v>381</v>
      </c>
      <c r="I15" s="38">
        <v>0</v>
      </c>
      <c r="K15" s="40">
        <v>0</v>
      </c>
      <c r="M15" s="39">
        <v>860.56341946125008</v>
      </c>
      <c r="N15" s="36">
        <v>0</v>
      </c>
      <c r="O15" s="16">
        <v>479</v>
      </c>
    </row>
    <row r="16" spans="1:72" x14ac:dyDescent="0.25">
      <c r="A16" s="15">
        <v>1964</v>
      </c>
      <c r="D16" s="35">
        <v>416</v>
      </c>
      <c r="E16" s="36">
        <v>0</v>
      </c>
      <c r="F16">
        <v>416</v>
      </c>
      <c r="I16" s="38">
        <v>0</v>
      </c>
      <c r="K16" s="40">
        <v>0</v>
      </c>
      <c r="M16" s="39">
        <v>416</v>
      </c>
      <c r="N16" s="36"/>
      <c r="O16" s="16"/>
    </row>
    <row r="17" spans="1:46" x14ac:dyDescent="0.25">
      <c r="A17" s="15">
        <v>1965</v>
      </c>
      <c r="D17" s="39">
        <v>565.05413818359375</v>
      </c>
      <c r="E17" s="36"/>
      <c r="I17" s="38">
        <v>1.627021789550781</v>
      </c>
      <c r="K17" s="40">
        <v>0</v>
      </c>
      <c r="M17" s="39">
        <v>565.6299289194576</v>
      </c>
      <c r="N17" s="36"/>
      <c r="O17" s="16"/>
    </row>
    <row r="18" spans="1:46" x14ac:dyDescent="0.25">
      <c r="A18" s="15">
        <v>1966</v>
      </c>
      <c r="D18" s="35">
        <v>755</v>
      </c>
      <c r="E18" s="36">
        <v>0</v>
      </c>
      <c r="F18">
        <v>755</v>
      </c>
      <c r="I18" s="38">
        <v>0</v>
      </c>
      <c r="K18" s="40">
        <v>0</v>
      </c>
      <c r="M18" s="39">
        <v>755</v>
      </c>
      <c r="N18" s="36"/>
      <c r="O18" s="16"/>
    </row>
    <row r="19" spans="1:46" x14ac:dyDescent="0.25">
      <c r="A19" s="15">
        <v>1967</v>
      </c>
      <c r="D19" s="35">
        <v>1267</v>
      </c>
      <c r="E19" s="36">
        <v>0</v>
      </c>
      <c r="F19">
        <v>1267</v>
      </c>
      <c r="I19" s="38">
        <v>0</v>
      </c>
      <c r="K19" s="40">
        <v>0</v>
      </c>
      <c r="M19" s="39">
        <v>1267.6864684820173</v>
      </c>
      <c r="N19" s="36"/>
      <c r="O19" s="16"/>
    </row>
    <row r="20" spans="1:46" x14ac:dyDescent="0.25">
      <c r="A20" s="15">
        <v>1968</v>
      </c>
      <c r="D20" s="35">
        <v>2727</v>
      </c>
      <c r="E20" s="36">
        <v>0</v>
      </c>
      <c r="F20">
        <v>2727</v>
      </c>
      <c r="I20" s="38">
        <v>0</v>
      </c>
      <c r="K20" s="40">
        <v>0</v>
      </c>
      <c r="M20" s="39">
        <v>2727.1306836605058</v>
      </c>
      <c r="N20" s="36"/>
      <c r="O20" s="16"/>
    </row>
    <row r="21" spans="1:46" x14ac:dyDescent="0.25">
      <c r="A21" s="15">
        <v>1969</v>
      </c>
      <c r="D21" s="35">
        <v>713</v>
      </c>
      <c r="E21" s="36">
        <v>0</v>
      </c>
      <c r="F21">
        <v>713</v>
      </c>
      <c r="I21" s="38">
        <v>0</v>
      </c>
      <c r="K21" s="40">
        <v>0</v>
      </c>
      <c r="M21" s="39">
        <v>713</v>
      </c>
      <c r="N21" s="36"/>
      <c r="O21" s="16"/>
    </row>
    <row r="22" spans="1:46" x14ac:dyDescent="0.25">
      <c r="A22" s="15">
        <v>1970</v>
      </c>
      <c r="D22" s="35">
        <v>398.65669023990631</v>
      </c>
      <c r="E22" s="36">
        <f>F22-D22</f>
        <v>7.343309760093689</v>
      </c>
      <c r="F22">
        <v>406</v>
      </c>
      <c r="I22" s="38">
        <v>0.17657386452987112</v>
      </c>
      <c r="K22" s="40">
        <v>0</v>
      </c>
      <c r="M22" s="39">
        <v>398.48011637537644</v>
      </c>
      <c r="N22" s="36"/>
      <c r="O22" s="16"/>
    </row>
    <row r="23" spans="1:46" x14ac:dyDescent="0.25">
      <c r="A23" s="15">
        <v>1971</v>
      </c>
      <c r="D23" s="35">
        <v>345.16698974370956</v>
      </c>
      <c r="E23" s="36">
        <f>F23-D23</f>
        <v>57.833010256290436</v>
      </c>
      <c r="F23">
        <v>403</v>
      </c>
      <c r="I23" s="38">
        <v>0.15288209323796309</v>
      </c>
      <c r="K23" s="40">
        <v>0</v>
      </c>
      <c r="M23" s="39">
        <v>345.0141076504716</v>
      </c>
      <c r="N23" s="36"/>
      <c r="O23" s="16"/>
    </row>
    <row r="24" spans="1:46" x14ac:dyDescent="0.25">
      <c r="A24" s="15">
        <v>1972</v>
      </c>
      <c r="D24" s="37">
        <v>1703.154907226562</v>
      </c>
      <c r="I24" s="38">
        <v>1.119804382324219</v>
      </c>
      <c r="K24" s="40">
        <v>0</v>
      </c>
      <c r="M24" s="39">
        <v>1701.5656751350975</v>
      </c>
      <c r="N24" s="36"/>
      <c r="O24" s="16"/>
    </row>
    <row r="25" spans="1:46" x14ac:dyDescent="0.25">
      <c r="A25" s="15">
        <v>1973</v>
      </c>
      <c r="D25" s="37">
        <v>1969.024658203125</v>
      </c>
      <c r="I25" s="38">
        <v>1.047370910644531</v>
      </c>
      <c r="K25" s="40">
        <v>0</v>
      </c>
      <c r="M25" s="39">
        <v>1967.1873401985067</v>
      </c>
      <c r="N25" s="36"/>
      <c r="O25" s="16"/>
    </row>
    <row r="26" spans="1:46" x14ac:dyDescent="0.25">
      <c r="A26" s="15">
        <v>1974</v>
      </c>
      <c r="D26" s="37">
        <v>1647.532348632812</v>
      </c>
      <c r="I26" s="38">
        <v>0.97491550445556641</v>
      </c>
      <c r="K26" s="40">
        <v>0</v>
      </c>
      <c r="M26" s="39">
        <v>1645.1871223717894</v>
      </c>
      <c r="N26" s="36"/>
      <c r="O26" s="16"/>
    </row>
    <row r="27" spans="1:46" x14ac:dyDescent="0.25">
      <c r="A27" s="15">
        <v>1975</v>
      </c>
      <c r="D27" s="37">
        <v>862.72265625</v>
      </c>
      <c r="I27" s="38">
        <v>0.90242481231689453</v>
      </c>
      <c r="K27" s="40">
        <v>2.7431792414572556</v>
      </c>
      <c r="M27" s="39">
        <v>861.49458941956982</v>
      </c>
      <c r="N27" s="36"/>
      <c r="O27" s="16"/>
    </row>
    <row r="28" spans="1:46" x14ac:dyDescent="0.25">
      <c r="A28" s="15">
        <v>1976</v>
      </c>
      <c r="D28" s="1">
        <v>156.18163847923279</v>
      </c>
      <c r="E28">
        <f t="shared" ref="E28:E29" si="0">F28-D28</f>
        <v>65.818361520767212</v>
      </c>
      <c r="F28">
        <v>222</v>
      </c>
      <c r="I28" s="38">
        <v>0</v>
      </c>
      <c r="K28" s="40">
        <v>1.158507561139654</v>
      </c>
      <c r="M28" s="39">
        <v>216.13631808469944</v>
      </c>
      <c r="N28" s="36">
        <v>44.746422171592712</v>
      </c>
      <c r="O28" s="16">
        <v>105</v>
      </c>
      <c r="T28" s="35">
        <v>2187.6277253031731</v>
      </c>
      <c r="U28" s="36">
        <f>V28-T28</f>
        <v>537.37227469682693</v>
      </c>
      <c r="V28">
        <v>2725</v>
      </c>
    </row>
    <row r="29" spans="1:46" x14ac:dyDescent="0.25">
      <c r="A29" s="15">
        <v>1977</v>
      </c>
      <c r="D29" s="1">
        <v>292.16276854276657</v>
      </c>
      <c r="E29">
        <f t="shared" si="0"/>
        <v>142.83723145723343</v>
      </c>
      <c r="F29">
        <v>435</v>
      </c>
      <c r="I29" s="38">
        <v>0</v>
      </c>
      <c r="K29" s="40">
        <v>2.1671739375771493</v>
      </c>
      <c r="M29" s="39">
        <v>351.86729185745889</v>
      </c>
      <c r="N29" s="36">
        <v>42.736339688301086</v>
      </c>
      <c r="O29" s="16">
        <v>103</v>
      </c>
      <c r="T29" s="35">
        <v>3306.9695196151733</v>
      </c>
      <c r="U29" s="36">
        <f>V29-T29</f>
        <v>891.03048038482666</v>
      </c>
      <c r="V29">
        <v>4198</v>
      </c>
    </row>
    <row r="30" spans="1:46" x14ac:dyDescent="0.25">
      <c r="A30" s="15">
        <v>1978</v>
      </c>
      <c r="D30" s="1">
        <v>433</v>
      </c>
      <c r="E30">
        <v>65</v>
      </c>
      <c r="I30" s="38">
        <v>0</v>
      </c>
      <c r="K30" s="40">
        <v>6.7496493458747846</v>
      </c>
      <c r="M30" s="39">
        <v>622.9584596157074</v>
      </c>
      <c r="N30">
        <v>11</v>
      </c>
      <c r="T30" s="1">
        <v>1427</v>
      </c>
      <c r="U30">
        <v>322</v>
      </c>
      <c r="AC30" s="1">
        <v>51</v>
      </c>
      <c r="AD30">
        <v>3</v>
      </c>
      <c r="AE30" s="1">
        <v>6</v>
      </c>
      <c r="AI30" s="1">
        <v>40</v>
      </c>
      <c r="AK30" s="1">
        <v>3</v>
      </c>
      <c r="AL30">
        <v>132</v>
      </c>
      <c r="AM30" s="1">
        <v>10</v>
      </c>
      <c r="AN30">
        <v>11</v>
      </c>
      <c r="AS30" s="11">
        <v>37</v>
      </c>
      <c r="AT30" s="12">
        <v>391</v>
      </c>
    </row>
    <row r="31" spans="1:46" x14ac:dyDescent="0.25">
      <c r="A31" s="15">
        <v>1979</v>
      </c>
      <c r="D31" s="1">
        <v>419</v>
      </c>
      <c r="E31">
        <v>121</v>
      </c>
      <c r="I31" s="38">
        <v>0</v>
      </c>
      <c r="K31" s="40">
        <v>6.5314158797264081</v>
      </c>
      <c r="M31" s="39">
        <v>537.99213528633118</v>
      </c>
      <c r="N31">
        <v>12</v>
      </c>
      <c r="T31" s="1">
        <v>1204</v>
      </c>
      <c r="U31">
        <v>633</v>
      </c>
      <c r="AE31" s="1">
        <v>30</v>
      </c>
      <c r="AI31" s="1">
        <v>54</v>
      </c>
      <c r="AL31">
        <v>27</v>
      </c>
      <c r="AM31" s="1">
        <v>4</v>
      </c>
      <c r="AN31">
        <v>47</v>
      </c>
      <c r="AS31" s="11">
        <v>269</v>
      </c>
      <c r="AT31" s="12">
        <v>115</v>
      </c>
    </row>
    <row r="32" spans="1:46" x14ac:dyDescent="0.25">
      <c r="A32" s="15">
        <v>1980</v>
      </c>
      <c r="B32" s="1">
        <v>312</v>
      </c>
      <c r="C32">
        <v>127</v>
      </c>
      <c r="D32" s="1">
        <v>285</v>
      </c>
      <c r="E32">
        <v>83</v>
      </c>
      <c r="I32" s="38">
        <v>0</v>
      </c>
      <c r="K32" s="40">
        <v>6.329808086156846</v>
      </c>
      <c r="M32" s="39">
        <v>410.17422920465469</v>
      </c>
      <c r="N32">
        <v>13</v>
      </c>
      <c r="T32" s="38">
        <v>310.45992675923969</v>
      </c>
      <c r="U32" s="39">
        <v>99.969408845622624</v>
      </c>
      <c r="AC32" s="38">
        <v>0.16590651087044256</v>
      </c>
      <c r="AD32" s="39">
        <v>0.38592107716210988</v>
      </c>
      <c r="AE32" s="38">
        <v>0.2426034401259673</v>
      </c>
      <c r="AF32" s="39">
        <v>1.0890497750437658</v>
      </c>
      <c r="AI32" s="38">
        <v>0.53945437206812674</v>
      </c>
      <c r="AJ32" s="39">
        <v>0</v>
      </c>
      <c r="AK32" s="38">
        <v>0.50255730823449385</v>
      </c>
      <c r="AL32" s="39">
        <v>20.072504502446446</v>
      </c>
      <c r="AM32" s="38">
        <v>8.9551609461227477E-2</v>
      </c>
      <c r="AN32" s="39">
        <v>5.4831157997250557</v>
      </c>
      <c r="AS32" s="11">
        <v>797</v>
      </c>
      <c r="AT32" s="12">
        <v>121</v>
      </c>
    </row>
    <row r="33" spans="1:46" x14ac:dyDescent="0.25">
      <c r="A33" s="15">
        <v>1981</v>
      </c>
      <c r="B33" s="1">
        <v>478</v>
      </c>
      <c r="C33">
        <v>282</v>
      </c>
      <c r="D33" s="1">
        <v>185</v>
      </c>
      <c r="E33">
        <v>115</v>
      </c>
      <c r="I33" s="38">
        <v>0</v>
      </c>
      <c r="K33" s="40">
        <v>4.1088227927684793</v>
      </c>
      <c r="M33" s="39">
        <v>291.37295764684677</v>
      </c>
      <c r="T33" s="38">
        <v>474.30163250782408</v>
      </c>
      <c r="U33" s="39">
        <v>223.88520014980281</v>
      </c>
      <c r="AC33" s="38">
        <v>0.31888432173601527</v>
      </c>
      <c r="AD33" s="39">
        <v>0.8371946664393084</v>
      </c>
      <c r="AE33" s="38">
        <v>0.52283747214226828</v>
      </c>
      <c r="AF33" s="39">
        <v>2.4242146549968209</v>
      </c>
      <c r="AI33" s="38">
        <v>1.2364754107591369</v>
      </c>
      <c r="AJ33" s="39">
        <v>0</v>
      </c>
      <c r="AK33" s="38">
        <v>1.4070217762117743</v>
      </c>
      <c r="AL33" s="39">
        <v>42.973346940182353</v>
      </c>
      <c r="AM33" s="38">
        <v>0.21314851132671681</v>
      </c>
      <c r="AN33" s="39">
        <v>11.880043588578701</v>
      </c>
      <c r="AS33" s="11">
        <v>316</v>
      </c>
      <c r="AT33" s="12">
        <v>277</v>
      </c>
    </row>
    <row r="34" spans="1:46" x14ac:dyDescent="0.25">
      <c r="A34" s="15">
        <v>1982</v>
      </c>
      <c r="B34" s="1">
        <v>787</v>
      </c>
      <c r="C34">
        <v>506</v>
      </c>
      <c r="D34" s="1">
        <v>422</v>
      </c>
      <c r="E34">
        <v>316</v>
      </c>
      <c r="I34" s="38">
        <v>0</v>
      </c>
      <c r="K34" s="40">
        <v>13.028440847992897</v>
      </c>
      <c r="M34" s="39">
        <v>493.36202621459961</v>
      </c>
      <c r="N34">
        <v>49</v>
      </c>
      <c r="T34" s="38">
        <v>778.26708117080966</v>
      </c>
      <c r="U34" s="39">
        <v>405.20214158462272</v>
      </c>
      <c r="AC34" s="38">
        <v>0.61392542594067123</v>
      </c>
      <c r="AD34" s="39">
        <v>1.4662230387396871</v>
      </c>
      <c r="AE34" s="38">
        <v>1.1371863495499974</v>
      </c>
      <c r="AF34" s="39">
        <v>4.3628856202955557</v>
      </c>
      <c r="AI34" s="38">
        <v>2.8389184724461067</v>
      </c>
      <c r="AJ34" s="39">
        <v>0</v>
      </c>
      <c r="AK34" s="38">
        <v>3.6443573506945328</v>
      </c>
      <c r="AL34" s="39">
        <v>74.208012277608915</v>
      </c>
      <c r="AM34" s="38">
        <v>0.49853123055897353</v>
      </c>
      <c r="AN34" s="39">
        <v>20.760737478733066</v>
      </c>
      <c r="AS34" s="11">
        <v>194</v>
      </c>
      <c r="AT34" s="12">
        <v>153</v>
      </c>
    </row>
    <row r="35" spans="1:46" x14ac:dyDescent="0.25">
      <c r="A35" s="15">
        <v>1983</v>
      </c>
      <c r="B35" s="1">
        <v>1000</v>
      </c>
      <c r="C35">
        <v>504</v>
      </c>
      <c r="D35" s="1">
        <v>796</v>
      </c>
      <c r="E35">
        <v>167</v>
      </c>
      <c r="I35" s="38">
        <v>0</v>
      </c>
      <c r="K35" s="40">
        <v>24.574973732233047</v>
      </c>
      <c r="M35" s="39">
        <v>857.51742029190063</v>
      </c>
      <c r="N35">
        <v>32</v>
      </c>
      <c r="T35" s="38">
        <v>985.42420264591613</v>
      </c>
      <c r="U35" s="39">
        <v>407.09481743576367</v>
      </c>
      <c r="AC35" s="38">
        <v>0.86183811682438716</v>
      </c>
      <c r="AD35" s="39">
        <v>1.4253431149157749</v>
      </c>
      <c r="AE35" s="38">
        <v>1.7824903729181796</v>
      </c>
      <c r="AF35" s="39">
        <v>4.359399972251107</v>
      </c>
      <c r="AI35" s="38">
        <v>4.6083843430201368</v>
      </c>
      <c r="AJ35" s="39">
        <v>0</v>
      </c>
      <c r="AK35" s="38">
        <v>6.4969844462721991</v>
      </c>
      <c r="AL35" s="39">
        <v>71.044584043128538</v>
      </c>
      <c r="AM35" s="38">
        <v>0.82610007504894334</v>
      </c>
      <c r="AN35" s="39">
        <v>20.075855433940887</v>
      </c>
      <c r="AS35" s="11">
        <v>132</v>
      </c>
      <c r="AT35" s="12">
        <v>214</v>
      </c>
    </row>
    <row r="36" spans="1:46" x14ac:dyDescent="0.25">
      <c r="A36" s="15">
        <v>1984</v>
      </c>
      <c r="B36" s="1">
        <v>864</v>
      </c>
      <c r="C36">
        <v>1382</v>
      </c>
      <c r="D36" s="1">
        <v>1229</v>
      </c>
      <c r="E36">
        <v>1245</v>
      </c>
      <c r="I36" s="38">
        <v>0</v>
      </c>
      <c r="K36" s="40">
        <v>51.185076680034399</v>
      </c>
      <c r="M36" s="39">
        <v>1320.8559581637383</v>
      </c>
      <c r="N36">
        <v>40</v>
      </c>
      <c r="T36" s="38">
        <v>848.59348142696251</v>
      </c>
      <c r="U36" s="39">
        <v>1125.8436692629955</v>
      </c>
      <c r="AC36" s="38">
        <v>0.78016617387727649</v>
      </c>
      <c r="AD36" s="39">
        <v>3.8217923017388284</v>
      </c>
      <c r="AE36" s="38">
        <v>1.7651337177374296</v>
      </c>
      <c r="AF36" s="39">
        <v>11.969002810031414</v>
      </c>
      <c r="AI36" s="38">
        <v>4.7802136067491068</v>
      </c>
      <c r="AJ36" s="39">
        <v>0</v>
      </c>
      <c r="AK36" s="38">
        <v>7.2123221086300315</v>
      </c>
      <c r="AL36" s="39">
        <v>187.10238284708552</v>
      </c>
      <c r="AM36" s="38">
        <v>0.86868296604362083</v>
      </c>
      <c r="AN36" s="39">
        <v>53.263152778148651</v>
      </c>
      <c r="AS36" s="11">
        <v>53</v>
      </c>
      <c r="AT36" s="12">
        <v>974</v>
      </c>
    </row>
    <row r="37" spans="1:46" x14ac:dyDescent="0.25">
      <c r="A37" s="15">
        <v>1985</v>
      </c>
      <c r="B37" s="1">
        <v>1173</v>
      </c>
      <c r="C37">
        <v>2117</v>
      </c>
      <c r="D37" s="1">
        <v>1668</v>
      </c>
      <c r="E37">
        <v>1531</v>
      </c>
      <c r="I37" s="38">
        <v>0</v>
      </c>
      <c r="K37" s="40">
        <v>69.468436047434807</v>
      </c>
      <c r="M37" s="39">
        <v>1700.1268436908722</v>
      </c>
      <c r="N37">
        <v>48</v>
      </c>
      <c r="T37" s="38">
        <v>1148.7944353577743</v>
      </c>
      <c r="U37" s="39">
        <v>1739.233330762172</v>
      </c>
      <c r="AC37" s="38">
        <v>1.0354823503055766</v>
      </c>
      <c r="AD37" s="39">
        <v>5.7190345282063699</v>
      </c>
      <c r="AE37" s="38">
        <v>2.5851875289967841</v>
      </c>
      <c r="AF37" s="39">
        <v>18.32426794959985</v>
      </c>
      <c r="AI37" s="38">
        <v>7.402536331615992</v>
      </c>
      <c r="AJ37" s="39">
        <v>0</v>
      </c>
      <c r="AK37" s="38">
        <v>11.822817421166231</v>
      </c>
      <c r="AL37" s="39">
        <v>275.27076946974438</v>
      </c>
      <c r="AM37" s="38">
        <v>1.3595410101410643</v>
      </c>
      <c r="AN37" s="39">
        <v>78.452597290277481</v>
      </c>
      <c r="AS37" s="11">
        <v>200</v>
      </c>
      <c r="AT37" s="12">
        <v>338</v>
      </c>
    </row>
    <row r="38" spans="1:46" x14ac:dyDescent="0.25">
      <c r="A38" s="15">
        <v>1986</v>
      </c>
      <c r="B38" s="1">
        <v>1400</v>
      </c>
      <c r="C38">
        <v>1522</v>
      </c>
      <c r="D38" s="1">
        <v>914</v>
      </c>
      <c r="E38">
        <v>559</v>
      </c>
      <c r="I38" s="38">
        <v>0</v>
      </c>
      <c r="K38" s="40">
        <v>81.601145341992378</v>
      </c>
      <c r="M38" s="39">
        <v>952.47890615463257</v>
      </c>
      <c r="N38">
        <v>47</v>
      </c>
      <c r="T38" s="38">
        <v>1368.6527030494203</v>
      </c>
      <c r="U38" s="39">
        <v>1261.9549611714037</v>
      </c>
      <c r="AC38" s="38">
        <v>1.1268578319288736</v>
      </c>
      <c r="AD38" s="39">
        <v>4.0154257214494358</v>
      </c>
      <c r="AE38" s="38">
        <v>3.0309663340798894</v>
      </c>
      <c r="AF38" s="39">
        <v>13.174433043010533</v>
      </c>
      <c r="AI38" s="38">
        <v>9.5059557896595521</v>
      </c>
      <c r="AJ38" s="39">
        <v>0</v>
      </c>
      <c r="AK38" s="38">
        <v>15.92547617459523</v>
      </c>
      <c r="AL38" s="39">
        <v>190.12010011255185</v>
      </c>
      <c r="AM38" s="38">
        <v>1.7580408203161959</v>
      </c>
      <c r="AN38" s="39">
        <v>52.735079951584339</v>
      </c>
      <c r="AS38" s="11">
        <v>325</v>
      </c>
      <c r="AT38" s="12">
        <v>613</v>
      </c>
    </row>
    <row r="39" spans="1:46" x14ac:dyDescent="0.25">
      <c r="A39" s="15">
        <v>1987</v>
      </c>
      <c r="B39" s="1">
        <v>1496</v>
      </c>
      <c r="C39">
        <v>1503</v>
      </c>
      <c r="D39" s="1">
        <v>756</v>
      </c>
      <c r="E39">
        <v>711</v>
      </c>
      <c r="I39" s="38">
        <v>0</v>
      </c>
      <c r="K39" s="40">
        <v>238.5345307588577</v>
      </c>
      <c r="M39" s="39">
        <v>899.47316837310791</v>
      </c>
      <c r="N39">
        <v>70</v>
      </c>
      <c r="T39" s="38">
        <v>1460.5576941184472</v>
      </c>
      <c r="U39" s="39">
        <v>1258.270993748637</v>
      </c>
      <c r="AC39" s="38">
        <v>1.0636426065508502</v>
      </c>
      <c r="AD39" s="39">
        <v>3.8979270377706525</v>
      </c>
      <c r="AE39" s="38">
        <v>2.9856955956781319</v>
      </c>
      <c r="AF39" s="39">
        <v>13.010844614128823</v>
      </c>
      <c r="AI39" s="38">
        <v>10.720878974653681</v>
      </c>
      <c r="AJ39" s="39">
        <v>0</v>
      </c>
      <c r="AK39" s="38">
        <v>18.684156974586731</v>
      </c>
      <c r="AL39" s="39">
        <v>180.09643883904047</v>
      </c>
      <c r="AM39" s="38">
        <v>1.9879317300832928</v>
      </c>
      <c r="AN39" s="39">
        <v>47.723795760422945</v>
      </c>
      <c r="AS39" s="11">
        <v>151</v>
      </c>
      <c r="AT39" s="12">
        <v>713</v>
      </c>
    </row>
    <row r="40" spans="1:46" x14ac:dyDescent="0.25">
      <c r="A40" s="15">
        <v>1988</v>
      </c>
      <c r="B40" s="1">
        <v>1351</v>
      </c>
      <c r="C40">
        <v>1188</v>
      </c>
      <c r="D40" s="1">
        <v>382</v>
      </c>
      <c r="E40">
        <v>230</v>
      </c>
      <c r="I40" s="38">
        <v>0</v>
      </c>
      <c r="K40" s="40">
        <v>217.62877082824707</v>
      </c>
      <c r="M40" s="39">
        <v>429.96558821201324</v>
      </c>
      <c r="N40">
        <v>43</v>
      </c>
      <c r="T40" s="38">
        <v>1316.5969961669487</v>
      </c>
      <c r="U40" s="39">
        <v>1004.4171165110538</v>
      </c>
      <c r="AC40" s="38">
        <v>0.80343937197622672</v>
      </c>
      <c r="AD40" s="39">
        <v>3.0360003254818313</v>
      </c>
      <c r="AE40" s="38">
        <v>2.3726946217498246</v>
      </c>
      <c r="AF40" s="39">
        <v>10.258188184966903</v>
      </c>
      <c r="AI40" s="38">
        <v>9.7394623509871163</v>
      </c>
      <c r="AJ40" s="39">
        <v>0</v>
      </c>
      <c r="AK40" s="38">
        <v>19.720318148753393</v>
      </c>
      <c r="AL40" s="39">
        <v>136.36315298154156</v>
      </c>
      <c r="AM40" s="38">
        <v>1.7670893395847334</v>
      </c>
      <c r="AN40" s="39">
        <v>33.925541996955879</v>
      </c>
      <c r="AS40" s="11">
        <v>40</v>
      </c>
      <c r="AT40" s="12">
        <v>612</v>
      </c>
    </row>
    <row r="41" spans="1:46" x14ac:dyDescent="0.25">
      <c r="A41" s="15">
        <v>1989</v>
      </c>
      <c r="B41" s="1">
        <v>1538</v>
      </c>
      <c r="C41">
        <v>989</v>
      </c>
      <c r="D41" s="1">
        <v>362</v>
      </c>
      <c r="E41">
        <v>775</v>
      </c>
      <c r="I41" s="38">
        <v>0</v>
      </c>
      <c r="K41" s="40">
        <v>206.23459434509277</v>
      </c>
      <c r="M41" s="39">
        <v>402.17681396007538</v>
      </c>
      <c r="N41">
        <v>32</v>
      </c>
      <c r="T41" s="38">
        <v>1496.4419966825285</v>
      </c>
      <c r="U41" s="39">
        <v>844.39615215411061</v>
      </c>
      <c r="AC41" s="38">
        <v>0.68012822288097041</v>
      </c>
      <c r="AD41" s="39">
        <v>2.4887682434350551</v>
      </c>
      <c r="AE41" s="38">
        <v>2.0852043142126155</v>
      </c>
      <c r="AF41" s="39">
        <v>8.4937530416534024</v>
      </c>
      <c r="AI41" s="38">
        <v>10.091802712400094</v>
      </c>
      <c r="AJ41" s="39">
        <v>0</v>
      </c>
      <c r="AK41" s="38">
        <v>27.001660206282644</v>
      </c>
      <c r="AL41" s="39">
        <v>108.67664539878632</v>
      </c>
      <c r="AM41" s="38">
        <v>1.6992078616951898</v>
      </c>
      <c r="AN41" s="39">
        <v>24.944681162014604</v>
      </c>
      <c r="AS41" s="11">
        <v>59</v>
      </c>
      <c r="AT41" s="12">
        <v>1404</v>
      </c>
    </row>
    <row r="42" spans="1:46" x14ac:dyDescent="0.25">
      <c r="A42" s="15">
        <v>1990</v>
      </c>
      <c r="D42" s="37">
        <v>355.7138671875</v>
      </c>
      <c r="I42" s="38">
        <v>0</v>
      </c>
      <c r="K42" s="40">
        <v>288.54629822383868</v>
      </c>
      <c r="M42" s="39">
        <v>351.12123772589257</v>
      </c>
      <c r="T42" s="17">
        <v>24.568999999999999</v>
      </c>
    </row>
    <row r="43" spans="1:46" x14ac:dyDescent="0.25">
      <c r="A43" s="15">
        <v>1991</v>
      </c>
      <c r="D43" s="37">
        <v>324.89846801757813</v>
      </c>
      <c r="I43" s="38">
        <v>0</v>
      </c>
      <c r="K43" s="40">
        <v>323.18053889296607</v>
      </c>
      <c r="M43" s="39">
        <v>320.70369684363868</v>
      </c>
      <c r="T43" s="17">
        <v>24.213000000000001</v>
      </c>
      <c r="U43" s="18">
        <v>19.37</v>
      </c>
    </row>
    <row r="44" spans="1:46" x14ac:dyDescent="0.25">
      <c r="A44" s="15">
        <v>1992</v>
      </c>
      <c r="D44" s="37">
        <v>296.8438720703125</v>
      </c>
      <c r="I44" s="38">
        <v>0</v>
      </c>
      <c r="K44" s="40">
        <v>296.8438720703125</v>
      </c>
      <c r="M44" s="39">
        <v>292.26269429658714</v>
      </c>
      <c r="T44" s="17">
        <v>84.617999999999995</v>
      </c>
      <c r="U44" s="18">
        <v>40.295000000000002</v>
      </c>
      <c r="AC44" s="17">
        <v>3.2480000000000002</v>
      </c>
      <c r="AG44" s="17">
        <v>18.16</v>
      </c>
      <c r="AK44" s="19">
        <v>34.770000000000003</v>
      </c>
      <c r="AL44" s="20"/>
      <c r="AP44" s="21">
        <v>1.0189999999999999</v>
      </c>
      <c r="AQ44" s="22"/>
    </row>
    <row r="45" spans="1:46" x14ac:dyDescent="0.25">
      <c r="A45" s="15">
        <v>1993</v>
      </c>
      <c r="D45" s="37">
        <v>296.84393310546881</v>
      </c>
      <c r="I45" s="38">
        <v>0</v>
      </c>
      <c r="K45" s="40">
        <v>297.84393310546881</v>
      </c>
      <c r="M45" s="39">
        <v>292.2627543897907</v>
      </c>
      <c r="T45" s="17">
        <v>67.528999999999996</v>
      </c>
      <c r="U45" s="18">
        <v>61.22</v>
      </c>
      <c r="AC45" s="17">
        <v>0.53200000000000003</v>
      </c>
      <c r="AG45" s="17">
        <v>3.5539999999999998</v>
      </c>
      <c r="AK45" s="19">
        <v>24.2</v>
      </c>
      <c r="AL45" s="20"/>
    </row>
    <row r="46" spans="1:46" x14ac:dyDescent="0.25">
      <c r="A46" s="15">
        <v>1994</v>
      </c>
      <c r="D46" s="37">
        <v>282.919677734375</v>
      </c>
      <c r="I46" s="38">
        <v>0</v>
      </c>
      <c r="K46" s="40">
        <v>283.919677734375</v>
      </c>
      <c r="M46" s="39">
        <v>277.84885847482656</v>
      </c>
      <c r="T46" s="17">
        <v>86.334000000000003</v>
      </c>
      <c r="U46" s="18">
        <v>69.06</v>
      </c>
      <c r="AG46" s="17">
        <v>8.0000000000000002E-3</v>
      </c>
      <c r="AK46" s="19">
        <v>8</v>
      </c>
    </row>
    <row r="47" spans="1:46" x14ac:dyDescent="0.25">
      <c r="A47" s="15">
        <v>1995</v>
      </c>
      <c r="D47" s="37">
        <v>282.91970825195313</v>
      </c>
      <c r="I47" s="38">
        <v>0</v>
      </c>
      <c r="K47" s="40">
        <v>283.91970825195313</v>
      </c>
      <c r="M47" s="39">
        <v>363.84888844543275</v>
      </c>
      <c r="T47" s="1">
        <v>2244.5</v>
      </c>
      <c r="AC47" s="1">
        <v>19.5</v>
      </c>
      <c r="AE47" s="1">
        <v>1.5</v>
      </c>
      <c r="AG47" s="17"/>
      <c r="AI47" s="1">
        <v>78</v>
      </c>
      <c r="AK47" s="1">
        <v>59</v>
      </c>
      <c r="AM47" s="1">
        <v>4</v>
      </c>
      <c r="AS47" s="11">
        <v>34.5</v>
      </c>
    </row>
    <row r="48" spans="1:46" x14ac:dyDescent="0.25">
      <c r="A48" s="15">
        <v>1996</v>
      </c>
      <c r="D48" s="37">
        <v>277.4725341796875</v>
      </c>
      <c r="E48">
        <v>932.5</v>
      </c>
      <c r="I48" s="38">
        <v>0</v>
      </c>
      <c r="K48" s="40">
        <v>278.4725341796875</v>
      </c>
      <c r="M48" s="39">
        <v>312.39351420124876</v>
      </c>
      <c r="N48">
        <v>444.5</v>
      </c>
      <c r="T48" s="1">
        <v>114</v>
      </c>
      <c r="U48">
        <v>1340</v>
      </c>
      <c r="AG48" s="17"/>
      <c r="AI48" s="1">
        <v>66</v>
      </c>
      <c r="AJ48">
        <v>8.5</v>
      </c>
      <c r="AK48" s="19">
        <v>66.400000000000006</v>
      </c>
      <c r="AL48">
        <v>72.5</v>
      </c>
      <c r="AM48" s="1">
        <v>2</v>
      </c>
      <c r="AS48" s="11">
        <v>3</v>
      </c>
      <c r="AT48" s="12">
        <v>17</v>
      </c>
    </row>
    <row r="49" spans="1:46" x14ac:dyDescent="0.25">
      <c r="A49" s="15">
        <v>1997</v>
      </c>
      <c r="D49" s="1">
        <v>219</v>
      </c>
      <c r="E49">
        <v>2209.5</v>
      </c>
      <c r="I49" s="38">
        <v>0</v>
      </c>
      <c r="K49" s="40">
        <v>219</v>
      </c>
      <c r="M49" s="39">
        <v>263.99129557609558</v>
      </c>
      <c r="N49">
        <v>851.5</v>
      </c>
      <c r="T49" s="1">
        <v>190.5</v>
      </c>
      <c r="U49">
        <v>1488.5</v>
      </c>
      <c r="AD49">
        <v>14</v>
      </c>
      <c r="AE49" s="1">
        <v>68</v>
      </c>
      <c r="AG49" s="17">
        <v>3</v>
      </c>
      <c r="AI49" s="1">
        <v>133.5</v>
      </c>
      <c r="AJ49">
        <v>3.5</v>
      </c>
      <c r="AK49" s="19">
        <v>152</v>
      </c>
      <c r="AL49">
        <v>182</v>
      </c>
      <c r="AM49" s="1">
        <v>41</v>
      </c>
      <c r="AN49">
        <v>7.5</v>
      </c>
      <c r="AS49" s="11">
        <v>3.5</v>
      </c>
      <c r="AT49" s="12">
        <v>7</v>
      </c>
    </row>
    <row r="50" spans="1:46" x14ac:dyDescent="0.25">
      <c r="A50" s="15">
        <v>1998</v>
      </c>
      <c r="D50" s="1">
        <v>165.5</v>
      </c>
      <c r="E50">
        <v>789.5</v>
      </c>
      <c r="I50" s="38">
        <v>0</v>
      </c>
      <c r="K50" s="40">
        <v>165.5</v>
      </c>
      <c r="M50" s="39">
        <v>196.43086370825768</v>
      </c>
      <c r="N50">
        <v>203.5</v>
      </c>
      <c r="T50" s="1">
        <v>145</v>
      </c>
      <c r="U50">
        <v>1111</v>
      </c>
      <c r="AE50" s="1">
        <v>51</v>
      </c>
      <c r="AF50">
        <v>7</v>
      </c>
      <c r="AI50" s="1">
        <v>104.5</v>
      </c>
      <c r="AJ50">
        <v>5.5</v>
      </c>
      <c r="AK50" s="1">
        <v>8.5</v>
      </c>
      <c r="AL50">
        <v>135</v>
      </c>
      <c r="AM50" s="1">
        <v>25</v>
      </c>
      <c r="AN50">
        <v>7.5</v>
      </c>
      <c r="AS50" s="11">
        <v>2.5</v>
      </c>
      <c r="AT50" s="12">
        <v>11.5</v>
      </c>
    </row>
    <row r="51" spans="1:46" x14ac:dyDescent="0.25">
      <c r="A51" s="15">
        <v>1999</v>
      </c>
      <c r="D51" s="1">
        <v>205</v>
      </c>
      <c r="E51">
        <v>433</v>
      </c>
      <c r="I51" s="38">
        <v>0</v>
      </c>
      <c r="K51" s="40">
        <v>250</v>
      </c>
      <c r="M51" s="39">
        <v>227.29502755403519</v>
      </c>
      <c r="N51">
        <v>292.5</v>
      </c>
      <c r="T51" s="1">
        <v>144.5</v>
      </c>
      <c r="U51">
        <v>1099.5</v>
      </c>
      <c r="AE51" s="1">
        <v>42.5</v>
      </c>
      <c r="AF51">
        <v>23.5</v>
      </c>
      <c r="AI51" s="1">
        <v>121.5</v>
      </c>
      <c r="AJ51">
        <v>9</v>
      </c>
      <c r="AK51" s="1">
        <v>73.5</v>
      </c>
      <c r="AL51">
        <v>194.5</v>
      </c>
      <c r="AM51" s="1">
        <v>7.5</v>
      </c>
      <c r="AN51">
        <v>2</v>
      </c>
      <c r="AS51" s="11">
        <v>1</v>
      </c>
      <c r="AT51" s="12">
        <v>1.5</v>
      </c>
    </row>
    <row r="52" spans="1:46" x14ac:dyDescent="0.25">
      <c r="A52" s="15">
        <v>2000</v>
      </c>
      <c r="D52" s="1">
        <v>49</v>
      </c>
      <c r="E52">
        <v>2327.5</v>
      </c>
      <c r="I52" s="38">
        <v>0</v>
      </c>
      <c r="K52" s="40">
        <v>49</v>
      </c>
      <c r="M52" s="39">
        <v>77.535041689872727</v>
      </c>
      <c r="N52">
        <v>298.5</v>
      </c>
      <c r="T52" s="1">
        <v>151</v>
      </c>
      <c r="U52">
        <v>968.5</v>
      </c>
      <c r="AE52" s="1">
        <v>31</v>
      </c>
      <c r="AF52">
        <v>2.5</v>
      </c>
      <c r="AI52" s="1">
        <v>92.5</v>
      </c>
      <c r="AJ52">
        <v>74</v>
      </c>
      <c r="AK52" s="1">
        <v>2</v>
      </c>
      <c r="AL52">
        <v>127</v>
      </c>
      <c r="AM52" s="1">
        <v>25</v>
      </c>
      <c r="AN52">
        <v>7</v>
      </c>
      <c r="AS52" s="11">
        <v>2</v>
      </c>
      <c r="AT52" s="12">
        <v>10.5</v>
      </c>
    </row>
    <row r="53" spans="1:46" x14ac:dyDescent="0.25">
      <c r="A53" s="15">
        <v>2001</v>
      </c>
      <c r="D53" s="1">
        <v>345</v>
      </c>
      <c r="E53">
        <v>2253</v>
      </c>
      <c r="I53" s="38">
        <v>0</v>
      </c>
      <c r="K53" s="40">
        <v>345</v>
      </c>
      <c r="M53" s="39">
        <v>382</v>
      </c>
      <c r="N53">
        <v>99.5</v>
      </c>
      <c r="T53" s="1">
        <v>162</v>
      </c>
      <c r="U53">
        <v>381</v>
      </c>
      <c r="AE53" s="1">
        <v>57</v>
      </c>
      <c r="AF53">
        <v>5</v>
      </c>
      <c r="AI53" s="1">
        <v>139</v>
      </c>
      <c r="AJ53">
        <v>46</v>
      </c>
      <c r="AK53" s="1">
        <v>66</v>
      </c>
      <c r="AL53">
        <v>254</v>
      </c>
      <c r="AM53" s="1">
        <v>36</v>
      </c>
      <c r="AN53">
        <v>5</v>
      </c>
      <c r="AS53" s="11">
        <v>2</v>
      </c>
      <c r="AT53" s="12">
        <v>4.5</v>
      </c>
    </row>
    <row r="54" spans="1:46" x14ac:dyDescent="0.25">
      <c r="A54" s="15">
        <v>2002</v>
      </c>
      <c r="D54" s="1">
        <v>296.5</v>
      </c>
      <c r="E54">
        <v>1902.5</v>
      </c>
      <c r="I54" s="38">
        <v>0</v>
      </c>
      <c r="K54" s="40">
        <v>296.5</v>
      </c>
      <c r="M54" s="39">
        <v>161.73356693983078</v>
      </c>
      <c r="N54">
        <v>295</v>
      </c>
      <c r="T54" s="1">
        <v>258.5</v>
      </c>
      <c r="U54">
        <v>769.5</v>
      </c>
      <c r="AD54">
        <v>10.5</v>
      </c>
      <c r="AE54" s="1">
        <v>50</v>
      </c>
      <c r="AI54" s="1">
        <v>112</v>
      </c>
      <c r="AJ54">
        <v>27.5</v>
      </c>
      <c r="AK54" s="1">
        <v>31</v>
      </c>
      <c r="AL54">
        <v>178.5</v>
      </c>
      <c r="AM54" s="1">
        <v>27</v>
      </c>
      <c r="AN54">
        <v>6</v>
      </c>
      <c r="AS54" s="11">
        <v>2</v>
      </c>
      <c r="AT54" s="12">
        <v>7</v>
      </c>
    </row>
    <row r="55" spans="1:46" x14ac:dyDescent="0.25">
      <c r="A55" s="15">
        <v>2003</v>
      </c>
      <c r="D55" s="1">
        <v>267</v>
      </c>
      <c r="E55">
        <v>2296.5</v>
      </c>
      <c r="I55" s="38">
        <v>0</v>
      </c>
      <c r="K55" s="40">
        <v>267</v>
      </c>
      <c r="M55" s="39">
        <v>148.52483093738556</v>
      </c>
      <c r="N55">
        <v>418</v>
      </c>
      <c r="T55" s="1">
        <v>225</v>
      </c>
      <c r="U55">
        <v>1208.5</v>
      </c>
      <c r="AE55" s="1">
        <v>49.5</v>
      </c>
      <c r="AF55">
        <v>10.5</v>
      </c>
      <c r="AI55" s="1">
        <v>115</v>
      </c>
      <c r="AJ55">
        <v>27</v>
      </c>
      <c r="AK55" s="1">
        <v>29</v>
      </c>
      <c r="AL55">
        <v>208</v>
      </c>
      <c r="AM55" s="1">
        <v>26.5</v>
      </c>
      <c r="AN55">
        <v>6.5</v>
      </c>
      <c r="AS55" s="11">
        <v>2</v>
      </c>
      <c r="AT55" s="12">
        <v>6.5</v>
      </c>
    </row>
    <row r="56" spans="1:46" x14ac:dyDescent="0.25">
      <c r="A56" s="15">
        <v>2004</v>
      </c>
      <c r="D56" s="1">
        <v>283</v>
      </c>
      <c r="E56">
        <v>1857.5</v>
      </c>
      <c r="I56" s="38">
        <v>0</v>
      </c>
      <c r="K56" s="40">
        <v>283</v>
      </c>
      <c r="M56" s="39">
        <v>318.5</v>
      </c>
      <c r="N56">
        <v>338</v>
      </c>
      <c r="T56" s="1">
        <v>236</v>
      </c>
      <c r="U56">
        <v>1017.5</v>
      </c>
      <c r="AE56" s="1">
        <v>47.5</v>
      </c>
      <c r="AF56">
        <v>9</v>
      </c>
      <c r="AI56" s="1">
        <v>120</v>
      </c>
      <c r="AJ56">
        <v>28</v>
      </c>
      <c r="AK56" s="1">
        <v>31.5</v>
      </c>
      <c r="AL56">
        <v>172</v>
      </c>
      <c r="AM56" s="1">
        <v>25.5</v>
      </c>
      <c r="AN56">
        <v>5.5</v>
      </c>
      <c r="AS56" s="11">
        <v>2.5</v>
      </c>
      <c r="AT56" s="12">
        <v>6.5</v>
      </c>
    </row>
    <row r="57" spans="1:46" x14ac:dyDescent="0.25">
      <c r="A57" s="15">
        <v>2005</v>
      </c>
      <c r="D57" s="1">
        <v>291</v>
      </c>
      <c r="E57">
        <v>1865.5</v>
      </c>
      <c r="I57" s="38">
        <v>0</v>
      </c>
      <c r="K57" s="40">
        <v>291</v>
      </c>
      <c r="M57" s="39">
        <v>330.70397663116466</v>
      </c>
      <c r="N57">
        <v>335.5</v>
      </c>
      <c r="T57" s="1">
        <v>239.5</v>
      </c>
      <c r="U57">
        <v>1012.5</v>
      </c>
      <c r="AE57" s="1">
        <v>49.5</v>
      </c>
      <c r="AF57">
        <v>9.5</v>
      </c>
      <c r="AI57" s="1">
        <v>125</v>
      </c>
      <c r="AJ57">
        <v>27</v>
      </c>
      <c r="AK57" s="1">
        <v>29.5</v>
      </c>
      <c r="AL57">
        <v>169.5</v>
      </c>
      <c r="AM57" s="1">
        <v>23.5</v>
      </c>
      <c r="AN57">
        <v>3.5</v>
      </c>
      <c r="AS57" s="11">
        <v>3</v>
      </c>
      <c r="AT57" s="12">
        <v>9.5</v>
      </c>
    </row>
    <row r="58" spans="1:46" x14ac:dyDescent="0.25">
      <c r="A58" s="15">
        <v>2006</v>
      </c>
      <c r="D58" s="1">
        <v>320.5</v>
      </c>
      <c r="E58">
        <v>2052</v>
      </c>
      <c r="I58" s="38">
        <v>0</v>
      </c>
      <c r="K58" s="40">
        <v>320.5</v>
      </c>
      <c r="M58" s="39">
        <v>358</v>
      </c>
      <c r="N58">
        <v>331.5</v>
      </c>
      <c r="T58" s="1">
        <v>263.5</v>
      </c>
      <c r="U58">
        <v>1113.5</v>
      </c>
      <c r="AE58" s="1">
        <v>51.5</v>
      </c>
      <c r="AF58">
        <v>8.5</v>
      </c>
      <c r="AI58" s="1">
        <v>135</v>
      </c>
      <c r="AJ58">
        <v>31</v>
      </c>
      <c r="AK58" s="1">
        <v>31</v>
      </c>
      <c r="AL58">
        <v>173.5</v>
      </c>
      <c r="AM58" s="1">
        <v>21.5</v>
      </c>
      <c r="AN58">
        <v>3.5</v>
      </c>
      <c r="AS58" s="11">
        <v>3</v>
      </c>
      <c r="AT58" s="12">
        <v>7.5</v>
      </c>
    </row>
    <row r="59" spans="1:46" x14ac:dyDescent="0.25">
      <c r="A59" s="15">
        <v>2007</v>
      </c>
      <c r="D59" s="1">
        <v>299.5</v>
      </c>
      <c r="E59">
        <v>2831.5</v>
      </c>
      <c r="I59" s="38">
        <v>0</v>
      </c>
      <c r="K59" s="40">
        <v>299.5</v>
      </c>
      <c r="M59" s="39">
        <v>363.20086610317236</v>
      </c>
      <c r="N59">
        <v>229.5</v>
      </c>
      <c r="T59" s="1">
        <v>257</v>
      </c>
      <c r="U59">
        <v>1558</v>
      </c>
      <c r="AE59" s="1">
        <v>68.5</v>
      </c>
      <c r="AF59">
        <v>7.5</v>
      </c>
      <c r="AI59" s="1">
        <v>180</v>
      </c>
      <c r="AJ59">
        <v>30.5</v>
      </c>
      <c r="AK59" s="1">
        <v>164</v>
      </c>
      <c r="AL59">
        <v>172.5</v>
      </c>
      <c r="AM59" s="1">
        <v>17.5</v>
      </c>
      <c r="AN59">
        <v>2.5</v>
      </c>
      <c r="AS59" s="11">
        <v>15</v>
      </c>
      <c r="AT59" s="12">
        <v>10.5</v>
      </c>
    </row>
    <row r="60" spans="1:46" x14ac:dyDescent="0.25">
      <c r="A60" s="15">
        <v>2008</v>
      </c>
      <c r="D60" s="17">
        <v>539.91100000000006</v>
      </c>
      <c r="E60" s="18">
        <v>269.58800000000002</v>
      </c>
      <c r="I60" s="38">
        <v>0</v>
      </c>
      <c r="J60" s="18">
        <v>10.502000000000001</v>
      </c>
      <c r="K60" s="40">
        <v>539.91100000000006</v>
      </c>
      <c r="M60" s="39">
        <v>555.96754830783618</v>
      </c>
      <c r="N60" s="18">
        <v>2.1999999999999999E-2</v>
      </c>
      <c r="T60" s="17">
        <v>660.34199999999998</v>
      </c>
      <c r="U60" s="18">
        <v>528.827</v>
      </c>
      <c r="AC60" s="17">
        <v>26.428999999999998</v>
      </c>
      <c r="AD60" s="18">
        <v>1.1870000000000001</v>
      </c>
      <c r="AG60" s="19">
        <v>3.5</v>
      </c>
      <c r="AH60" s="18">
        <v>2.8340000000000001</v>
      </c>
      <c r="AI60" s="17">
        <v>3.3150000000000004</v>
      </c>
      <c r="AJ60" s="18">
        <v>1.3149999999999999</v>
      </c>
      <c r="AK60" s="17">
        <v>109.18899999999999</v>
      </c>
      <c r="AL60" s="18">
        <v>14.093999999999999</v>
      </c>
      <c r="AM60" s="17">
        <v>2.9329999999999998</v>
      </c>
      <c r="AN60" s="23">
        <v>3.5590000000000002</v>
      </c>
      <c r="AQ60" s="18">
        <v>0.17100000000000001</v>
      </c>
      <c r="AS60" s="24">
        <v>29.335000000000001</v>
      </c>
      <c r="AT60" s="25">
        <v>21.106999999999999</v>
      </c>
    </row>
    <row r="61" spans="1:46" x14ac:dyDescent="0.25">
      <c r="A61" s="15">
        <v>2009</v>
      </c>
      <c r="D61" s="17">
        <v>1071.4201600000258</v>
      </c>
      <c r="E61" s="18">
        <v>852.44899999999996</v>
      </c>
      <c r="I61" s="38">
        <v>0</v>
      </c>
      <c r="J61" s="18">
        <v>2.1920000000000002</v>
      </c>
      <c r="K61" s="40">
        <v>1071.4201600000258</v>
      </c>
      <c r="M61" s="39">
        <v>1081.4248108616896</v>
      </c>
      <c r="N61" s="18">
        <v>0.21299999999999999</v>
      </c>
      <c r="T61" s="17">
        <v>162.898</v>
      </c>
      <c r="U61" s="18">
        <v>418.62200000000001</v>
      </c>
      <c r="AC61" s="17">
        <v>2.3480000000000003</v>
      </c>
      <c r="AD61" s="18">
        <v>1.4350000000000001</v>
      </c>
      <c r="AG61" s="19">
        <v>11.5</v>
      </c>
      <c r="AH61" s="18">
        <v>2.1999999999999999E-2</v>
      </c>
      <c r="AI61" s="17">
        <v>0.17899999999999999</v>
      </c>
      <c r="AJ61" s="18">
        <v>8.4860000000000007</v>
      </c>
      <c r="AK61" s="17">
        <v>86.278999999999996</v>
      </c>
      <c r="AL61" s="18">
        <v>46.319000000000003</v>
      </c>
      <c r="AM61" s="17">
        <v>6.0000000000000001E-3</v>
      </c>
      <c r="AN61" s="23">
        <v>2.3660000000000001</v>
      </c>
      <c r="AQ61" s="18"/>
      <c r="AS61" s="24">
        <v>7.5019999999999998</v>
      </c>
      <c r="AT61" s="25">
        <v>31.422999999999998</v>
      </c>
    </row>
    <row r="62" spans="1:46" x14ac:dyDescent="0.25">
      <c r="A62" s="15">
        <v>2010</v>
      </c>
      <c r="D62" s="17">
        <v>1872.567</v>
      </c>
      <c r="E62" s="18">
        <v>1757.9650000000001</v>
      </c>
      <c r="I62" s="41">
        <v>0</v>
      </c>
      <c r="J62" s="23">
        <v>10.702999999999999</v>
      </c>
      <c r="K62" s="40">
        <v>1872.567</v>
      </c>
      <c r="M62" s="39">
        <v>1895.4540136793853</v>
      </c>
      <c r="N62" s="18">
        <v>0.01</v>
      </c>
      <c r="P62" s="26">
        <v>3</v>
      </c>
      <c r="Q62" s="27"/>
      <c r="R62" s="26"/>
      <c r="S62" s="27"/>
      <c r="T62" s="17">
        <v>135.34</v>
      </c>
      <c r="U62" s="18">
        <v>342.613</v>
      </c>
      <c r="AC62" s="17">
        <v>5.9109999999999996</v>
      </c>
      <c r="AD62" s="18">
        <v>21.992000000000001</v>
      </c>
      <c r="AH62" s="18">
        <v>0.65900000000000003</v>
      </c>
      <c r="AI62" s="17">
        <v>4.2649999999999997</v>
      </c>
      <c r="AJ62" s="18">
        <v>1.81</v>
      </c>
      <c r="AK62" s="17">
        <v>674.15300000000002</v>
      </c>
      <c r="AL62" s="18">
        <v>491.13200000000001</v>
      </c>
      <c r="AM62" s="17">
        <v>2.1999999999999999E-2</v>
      </c>
      <c r="AN62" s="23">
        <v>1.151</v>
      </c>
      <c r="AO62" s="28">
        <v>0.2</v>
      </c>
      <c r="AQ62" s="18"/>
      <c r="AS62" s="24">
        <v>3.3000000000000002E-2</v>
      </c>
      <c r="AT62" s="25">
        <v>4.1349999999999998</v>
      </c>
    </row>
    <row r="63" spans="1:46" x14ac:dyDescent="0.25">
      <c r="A63" s="15">
        <v>2011</v>
      </c>
      <c r="D63" s="17">
        <v>165.81100000000001</v>
      </c>
      <c r="E63" s="18">
        <v>1365.0630000000001</v>
      </c>
      <c r="I63" s="41">
        <v>490.10492792868615</v>
      </c>
      <c r="J63" s="23">
        <v>91.936000000000007</v>
      </c>
      <c r="K63" s="40">
        <v>165.81100000000001</v>
      </c>
      <c r="M63" s="39">
        <v>192.79407207131391</v>
      </c>
      <c r="N63" s="18">
        <v>99.296000000000006</v>
      </c>
      <c r="T63" s="17">
        <v>618.92200000000003</v>
      </c>
      <c r="U63" s="18">
        <v>1315.979</v>
      </c>
      <c r="AC63" s="17">
        <v>34.273000000000003</v>
      </c>
      <c r="AD63" s="18">
        <v>150.43299999999999</v>
      </c>
      <c r="AG63" s="17">
        <v>12.348000000000001</v>
      </c>
      <c r="AH63" s="18">
        <v>5.5140000000000002</v>
      </c>
      <c r="AI63" s="17">
        <v>25.123999999999999</v>
      </c>
      <c r="AJ63" s="18">
        <v>42.534999999999997</v>
      </c>
      <c r="AK63" s="17">
        <v>49.231000000000002</v>
      </c>
      <c r="AL63" s="18">
        <v>357.57100000000003</v>
      </c>
      <c r="AM63" s="17">
        <v>1.724</v>
      </c>
      <c r="AN63" s="23">
        <v>3.3079999999999998</v>
      </c>
      <c r="AQ63" s="18">
        <v>1E-3</v>
      </c>
      <c r="AT63" s="25">
        <v>266.00599999999997</v>
      </c>
    </row>
    <row r="64" spans="1:46" x14ac:dyDescent="0.25">
      <c r="A64" s="15">
        <v>2012</v>
      </c>
      <c r="B64" s="29">
        <v>0.54800000000000004</v>
      </c>
      <c r="C64" s="30"/>
      <c r="D64" s="17">
        <v>529.05600000000004</v>
      </c>
      <c r="E64" s="18">
        <v>974.048</v>
      </c>
      <c r="I64" s="38">
        <v>0</v>
      </c>
      <c r="K64" s="40">
        <v>529.05600000000004</v>
      </c>
      <c r="M64" s="39">
        <v>547.1889042987824</v>
      </c>
      <c r="N64" s="18">
        <v>3.3879999999999999</v>
      </c>
      <c r="T64" s="17">
        <v>122.06100000000001</v>
      </c>
      <c r="U64" s="18">
        <v>274.30500000000001</v>
      </c>
      <c r="AC64" s="17">
        <v>24.902000000000001</v>
      </c>
      <c r="AD64" s="18">
        <v>19.966000000000001</v>
      </c>
      <c r="AG64" s="17">
        <v>15.404999999999999</v>
      </c>
      <c r="AH64" s="18">
        <v>0.54</v>
      </c>
      <c r="AI64" s="17">
        <v>6.1719999999999997</v>
      </c>
      <c r="AJ64" s="18">
        <v>8.0470000000000006</v>
      </c>
      <c r="AK64" s="17">
        <v>30.452000000000002</v>
      </c>
      <c r="AL64" s="18">
        <v>19.634</v>
      </c>
      <c r="AM64" s="17">
        <v>1.9410000000000001</v>
      </c>
      <c r="AN64" s="23">
        <v>2.5019999999999998</v>
      </c>
      <c r="AQ64" s="18">
        <v>4.1000000000000002E-2</v>
      </c>
      <c r="AS64" s="31">
        <v>0.55000000000000004</v>
      </c>
      <c r="AT64" s="25">
        <v>757.50900000000001</v>
      </c>
    </row>
    <row r="65" spans="1:46" x14ac:dyDescent="0.25">
      <c r="A65" s="15">
        <v>2013</v>
      </c>
      <c r="B65" s="29">
        <v>0.56599999999999995</v>
      </c>
      <c r="C65" s="30"/>
      <c r="D65" s="17">
        <v>237.1</v>
      </c>
      <c r="E65" s="18">
        <v>781.52499999999998</v>
      </c>
      <c r="I65" s="38">
        <v>79.256535736799265</v>
      </c>
      <c r="J65" s="18">
        <v>77.099999999999994</v>
      </c>
      <c r="K65" s="40">
        <v>0</v>
      </c>
      <c r="M65" s="39">
        <v>269.57046426320073</v>
      </c>
      <c r="N65" s="18">
        <v>109.063</v>
      </c>
      <c r="T65" s="17">
        <v>343.82100000000003</v>
      </c>
      <c r="U65" s="18">
        <v>506.07900000000001</v>
      </c>
      <c r="AC65" s="17">
        <v>113.946</v>
      </c>
      <c r="AD65" s="18">
        <v>17.54</v>
      </c>
      <c r="AG65" s="17">
        <v>5.4420000000000002</v>
      </c>
      <c r="AI65" s="17">
        <v>24.545000000000002</v>
      </c>
      <c r="AJ65" s="18">
        <v>8.3320000000000007</v>
      </c>
      <c r="AK65" s="17">
        <v>66.566999999999993</v>
      </c>
      <c r="AL65" s="18">
        <v>109.598</v>
      </c>
      <c r="AM65" s="17">
        <v>2.8069999999999999</v>
      </c>
      <c r="AN65" s="23">
        <v>2.9820000000000002</v>
      </c>
      <c r="AQ65" s="18">
        <v>2.5000000000000001E-2</v>
      </c>
      <c r="AT65" s="25">
        <v>18.245999999999999</v>
      </c>
    </row>
    <row r="66" spans="1:46" x14ac:dyDescent="0.25">
      <c r="A66" s="15">
        <v>2014</v>
      </c>
      <c r="B66" s="32"/>
      <c r="C66" s="33">
        <v>0.502</v>
      </c>
      <c r="D66" s="17">
        <v>120.753</v>
      </c>
      <c r="E66" s="18">
        <v>983.54499999999996</v>
      </c>
      <c r="I66" s="38">
        <v>0</v>
      </c>
      <c r="J66" s="18">
        <v>695.52800000000002</v>
      </c>
      <c r="K66" s="40">
        <v>0</v>
      </c>
      <c r="M66" s="39">
        <v>178.05099139255287</v>
      </c>
      <c r="N66" s="18">
        <v>43.331000000000003</v>
      </c>
      <c r="S66" s="25"/>
      <c r="T66" s="17">
        <v>131.50899999999999</v>
      </c>
      <c r="U66" s="18">
        <v>234.13</v>
      </c>
      <c r="AC66" s="17">
        <v>45.814999999999998</v>
      </c>
      <c r="AD66" s="18">
        <v>13.212</v>
      </c>
      <c r="AG66" s="17">
        <v>0.57199999999999995</v>
      </c>
      <c r="AH66" s="18">
        <v>4.5919999999999996</v>
      </c>
      <c r="AI66" s="17">
        <v>25.131</v>
      </c>
      <c r="AJ66" s="18">
        <v>9.3450000000000006</v>
      </c>
      <c r="AK66" s="17">
        <v>38.307000000000002</v>
      </c>
      <c r="AL66" s="18">
        <v>34.74</v>
      </c>
      <c r="AM66" s="17">
        <v>4.5369999999999999</v>
      </c>
      <c r="AN66" s="23">
        <v>2.6349999999999998</v>
      </c>
      <c r="AT66" s="25">
        <v>88.07</v>
      </c>
    </row>
    <row r="67" spans="1:46" x14ac:dyDescent="0.25">
      <c r="A67" s="15">
        <v>2015</v>
      </c>
      <c r="D67" s="24">
        <v>13.636000000000003</v>
      </c>
      <c r="E67" s="25">
        <v>1332.828</v>
      </c>
      <c r="I67" s="38">
        <v>3.2071862220757197E-3</v>
      </c>
      <c r="K67" s="40">
        <v>0</v>
      </c>
      <c r="M67" s="39">
        <v>13.632792813777927</v>
      </c>
      <c r="R67" s="24">
        <v>5.3999999999999999E-2</v>
      </c>
      <c r="S67" s="25">
        <v>4.4999999999999998E-2</v>
      </c>
      <c r="T67" s="24">
        <v>2.359</v>
      </c>
      <c r="U67" s="25">
        <v>175.09399999999999</v>
      </c>
      <c r="AC67" s="24">
        <v>6.338000000000001</v>
      </c>
      <c r="AD67" s="34">
        <v>0.49100000000000005</v>
      </c>
      <c r="AE67" s="24">
        <v>1.21</v>
      </c>
      <c r="AF67" s="25">
        <v>3.5999999999999997E-2</v>
      </c>
      <c r="AI67" s="24">
        <v>5.6529999999999996</v>
      </c>
      <c r="AJ67" s="25">
        <v>2.2530000000000001</v>
      </c>
      <c r="AK67" s="24">
        <v>6.8780000000000001</v>
      </c>
      <c r="AL67" s="25">
        <v>7.2110000000000003</v>
      </c>
      <c r="AM67" s="24">
        <v>2.7639999999999993</v>
      </c>
      <c r="AN67" s="25">
        <v>0.26100000000000001</v>
      </c>
      <c r="AS67" s="24">
        <v>2.1850000000000001</v>
      </c>
      <c r="AT67" s="25">
        <v>3.4320000000000004</v>
      </c>
    </row>
    <row r="68" spans="1:46" x14ac:dyDescent="0.25">
      <c r="A68" s="15">
        <v>2016</v>
      </c>
      <c r="D68" s="37">
        <v>220.4259338378906</v>
      </c>
      <c r="E68" s="25"/>
      <c r="I68" s="38">
        <v>5.1844163830537582E-2</v>
      </c>
      <c r="K68" s="40">
        <v>0</v>
      </c>
      <c r="M68" s="39">
        <v>220.37408967406006</v>
      </c>
      <c r="R68" s="24"/>
      <c r="S68" s="25"/>
      <c r="T68" s="24"/>
      <c r="U68" s="25"/>
      <c r="AC68" s="24"/>
      <c r="AD68" s="34"/>
      <c r="AE68" s="24"/>
      <c r="AF68" s="25"/>
      <c r="AI68" s="24"/>
      <c r="AJ68" s="25"/>
      <c r="AK68" s="24"/>
      <c r="AL68" s="25"/>
      <c r="AM68" s="24"/>
      <c r="AN68" s="25"/>
      <c r="AS68" s="24"/>
      <c r="AT68" s="25"/>
    </row>
    <row r="69" spans="1:46" x14ac:dyDescent="0.25">
      <c r="A69" s="15">
        <v>2017</v>
      </c>
      <c r="D69" s="24">
        <v>40.261499999999984</v>
      </c>
      <c r="E69" s="25">
        <v>922.3207000000001</v>
      </c>
      <c r="G69" s="17">
        <v>3.0000000000000001E-3</v>
      </c>
      <c r="H69" s="18"/>
      <c r="I69" s="38">
        <v>0</v>
      </c>
      <c r="K69" s="40">
        <v>0</v>
      </c>
      <c r="M69" s="39">
        <v>41.475560876238333</v>
      </c>
      <c r="N69" s="25">
        <v>7.6692</v>
      </c>
      <c r="R69" s="24">
        <v>0.32430000000000003</v>
      </c>
      <c r="S69" s="25">
        <v>0.26300000000000001</v>
      </c>
      <c r="T69" s="24">
        <v>1.57765</v>
      </c>
      <c r="U69" s="25">
        <v>243.36800000000002</v>
      </c>
      <c r="W69" s="24">
        <v>0.19419999999999998</v>
      </c>
      <c r="X69" s="25">
        <v>0.123</v>
      </c>
      <c r="Y69" s="24">
        <v>1.46E-2</v>
      </c>
      <c r="Z69" s="25"/>
      <c r="AA69" s="24"/>
      <c r="AB69" s="25"/>
      <c r="AC69" s="24">
        <v>19.476350000000007</v>
      </c>
      <c r="AD69" s="34">
        <v>34.185999999999993</v>
      </c>
      <c r="AE69" s="24">
        <v>8.6601999999999997</v>
      </c>
      <c r="AF69" s="25">
        <v>29.400000000000002</v>
      </c>
      <c r="AI69" s="24">
        <v>11.156000000000001</v>
      </c>
      <c r="AJ69" s="25">
        <v>8.9765999999999995</v>
      </c>
      <c r="AK69" s="24">
        <v>3.9855100000000001</v>
      </c>
      <c r="AL69" s="25">
        <v>127.45049999999999</v>
      </c>
      <c r="AM69" s="24">
        <v>1.9700499999999994</v>
      </c>
      <c r="AN69" s="25">
        <v>0.28180000000000005</v>
      </c>
      <c r="AP69" s="24">
        <v>0.1094</v>
      </c>
      <c r="AS69" s="24">
        <v>10.502200000000002</v>
      </c>
      <c r="AT69" s="25">
        <v>36.611000000000004</v>
      </c>
    </row>
    <row r="70" spans="1:46" x14ac:dyDescent="0.25">
      <c r="A70" s="15">
        <v>2018</v>
      </c>
      <c r="D70" s="24">
        <v>74.728149999999999</v>
      </c>
      <c r="E70" s="25">
        <v>1631.2248</v>
      </c>
      <c r="G70" s="42">
        <v>2.3507317999999998E-3</v>
      </c>
      <c r="H70" s="18"/>
      <c r="I70" s="38">
        <v>0</v>
      </c>
      <c r="K70" s="40">
        <v>0</v>
      </c>
      <c r="M70" s="39">
        <v>78.393001542383431</v>
      </c>
      <c r="N70" s="25">
        <v>35.787999999999997</v>
      </c>
      <c r="R70" s="24">
        <v>0.66329999999999989</v>
      </c>
      <c r="S70" s="25">
        <v>1.0469999999999999</v>
      </c>
      <c r="T70" s="24">
        <v>2.4536999999999995</v>
      </c>
      <c r="U70" s="25">
        <v>404.02530000000002</v>
      </c>
      <c r="W70" s="24">
        <v>0.15630000000000002</v>
      </c>
      <c r="X70" s="25">
        <v>18.741999999999997</v>
      </c>
      <c r="Y70" s="24">
        <v>0.11600000000000001</v>
      </c>
      <c r="Z70" s="25"/>
      <c r="AA70" s="24"/>
      <c r="AB70" s="25"/>
      <c r="AC70" s="24">
        <v>12.932599999999992</v>
      </c>
      <c r="AD70" s="34">
        <v>55.968999999999994</v>
      </c>
      <c r="AE70" s="24">
        <v>21.076999999999998</v>
      </c>
      <c r="AF70" s="25">
        <v>1.25</v>
      </c>
      <c r="AI70" s="24">
        <v>44.534399999999991</v>
      </c>
      <c r="AJ70" s="25">
        <v>27.551500000000001</v>
      </c>
      <c r="AK70" s="24">
        <v>3.0293000000000001</v>
      </c>
      <c r="AL70" s="25">
        <v>484.81900000000002</v>
      </c>
      <c r="AM70" s="24">
        <v>3.3971000000000005</v>
      </c>
      <c r="AN70" s="25">
        <v>2.1730000000000005</v>
      </c>
      <c r="AP70" s="24">
        <v>0.15049999999999999</v>
      </c>
      <c r="AR70" s="24">
        <v>4.5600000000000002E-2</v>
      </c>
      <c r="AS70" s="24">
        <v>8.8828000000000014</v>
      </c>
      <c r="AT70" s="25">
        <v>21.279</v>
      </c>
    </row>
    <row r="71" spans="1:46" x14ac:dyDescent="0.25">
      <c r="A71" s="15">
        <v>2019</v>
      </c>
      <c r="D71" s="24">
        <v>74.270499999999998</v>
      </c>
      <c r="E71" s="25">
        <v>2075.3352</v>
      </c>
      <c r="G71" s="38">
        <v>1.8795158000000001E-3</v>
      </c>
      <c r="H71" s="18">
        <v>1.5</v>
      </c>
      <c r="I71" s="38">
        <v>0</v>
      </c>
      <c r="K71" s="40">
        <v>0</v>
      </c>
      <c r="M71" s="39">
        <v>80.1240645560503</v>
      </c>
      <c r="N71" s="25">
        <v>90.339799999999997</v>
      </c>
      <c r="P71" s="24">
        <v>8.0000000000000002E-3</v>
      </c>
      <c r="Q71" s="25">
        <v>4.1500000000000004</v>
      </c>
      <c r="R71" s="24">
        <v>1.1945999999999999</v>
      </c>
      <c r="S71" s="25">
        <v>0.439</v>
      </c>
      <c r="T71" s="24">
        <v>5.4725000000000001</v>
      </c>
      <c r="U71" s="25">
        <v>19.253799999999998</v>
      </c>
      <c r="W71" s="24">
        <v>0.43670000000000003</v>
      </c>
      <c r="X71" s="25">
        <v>5.3549999999999995</v>
      </c>
      <c r="Y71" s="24">
        <v>0.17810000000000001</v>
      </c>
      <c r="Z71" s="25">
        <v>1.0900000000000001</v>
      </c>
      <c r="AA71" s="24"/>
      <c r="AB71" s="25">
        <v>3.5000000000000003E-2</v>
      </c>
      <c r="AC71" s="24">
        <v>28.284950000000009</v>
      </c>
      <c r="AD71" s="34">
        <v>150.81400000000002</v>
      </c>
      <c r="AE71" s="24">
        <v>8.2098000000000013</v>
      </c>
      <c r="AF71" s="25">
        <v>10.399999999999999</v>
      </c>
      <c r="AI71" s="24">
        <v>36.702500000000008</v>
      </c>
      <c r="AJ71" s="25">
        <v>37.226199999999999</v>
      </c>
      <c r="AK71" s="24">
        <v>10.162099999999999</v>
      </c>
      <c r="AL71" s="25">
        <v>264.05399999999997</v>
      </c>
      <c r="AM71" s="24">
        <v>5.2044000000000006</v>
      </c>
      <c r="AN71" s="25">
        <v>6.286999999999999</v>
      </c>
      <c r="AP71" s="24">
        <v>9.3000000000000013E-2</v>
      </c>
      <c r="AQ71" s="25">
        <v>8.0000000000000002E-3</v>
      </c>
      <c r="AR71" s="24">
        <v>3.0000000000000001E-3</v>
      </c>
      <c r="AS71" s="24">
        <v>76.466899999999995</v>
      </c>
      <c r="AT71" s="25">
        <v>2.4350000000000001</v>
      </c>
    </row>
    <row r="72" spans="1:46" x14ac:dyDescent="0.25">
      <c r="A72" s="15">
        <v>2020</v>
      </c>
      <c r="D72" s="24">
        <v>79.142800000000022</v>
      </c>
      <c r="E72" s="25">
        <v>1763.2538</v>
      </c>
      <c r="G72" s="17">
        <v>1.5E-3</v>
      </c>
      <c r="H72" s="18"/>
      <c r="I72" s="38">
        <v>0</v>
      </c>
      <c r="K72" s="40">
        <v>0</v>
      </c>
      <c r="M72" s="39">
        <v>81.130704267597224</v>
      </c>
      <c r="N72" s="25">
        <v>74.930000000000007</v>
      </c>
      <c r="R72" s="24">
        <v>0.89970000000000006</v>
      </c>
      <c r="S72" s="25">
        <v>0.22000000000000003</v>
      </c>
      <c r="T72" s="24">
        <v>2.9691999999999998</v>
      </c>
      <c r="U72" s="25">
        <v>372.49399999999997</v>
      </c>
      <c r="W72" s="24">
        <v>0.72160000000000002</v>
      </c>
      <c r="X72" s="25">
        <v>7.4479999999999995</v>
      </c>
      <c r="Y72" s="24">
        <v>6.0999999999999999E-2</v>
      </c>
      <c r="Z72" s="25">
        <v>27.640999999999998</v>
      </c>
      <c r="AA72" s="24">
        <v>1E-3</v>
      </c>
      <c r="AC72" s="24">
        <v>26.66865</v>
      </c>
      <c r="AD72" s="34">
        <v>216.24629999999999</v>
      </c>
      <c r="AE72" s="24">
        <v>1.9127999999999998</v>
      </c>
      <c r="AF72" s="25">
        <v>34</v>
      </c>
      <c r="AI72" s="24">
        <v>16.160499999999999</v>
      </c>
      <c r="AJ72" s="25">
        <v>5.9916</v>
      </c>
      <c r="AK72" s="24">
        <v>6.5799000000000003</v>
      </c>
      <c r="AL72" s="25">
        <v>40.627000000000002</v>
      </c>
      <c r="AM72" s="24">
        <v>5.5011499999999991</v>
      </c>
      <c r="AN72" s="25">
        <v>0.16200000000000001</v>
      </c>
      <c r="AP72" s="24">
        <v>8.6999999999999994E-2</v>
      </c>
      <c r="AR72" s="24">
        <v>2E-3</v>
      </c>
      <c r="AS72" s="24">
        <v>2.2850000000000001</v>
      </c>
      <c r="AT72" s="25">
        <v>5.596000000000001</v>
      </c>
    </row>
    <row r="73" spans="1:46" x14ac:dyDescent="0.25">
      <c r="A73" s="15">
        <v>2021</v>
      </c>
      <c r="D73" s="24">
        <v>77.221280000000021</v>
      </c>
      <c r="E73" s="25">
        <v>2572.3549999999996</v>
      </c>
      <c r="H73" s="18"/>
      <c r="I73" s="38">
        <v>0</v>
      </c>
      <c r="K73" s="40">
        <v>0</v>
      </c>
      <c r="M73" s="39">
        <v>82.047731355514543</v>
      </c>
      <c r="N73" s="25">
        <v>51.666000000000004</v>
      </c>
      <c r="R73" s="24">
        <v>0.50275000000000003</v>
      </c>
      <c r="S73" s="25">
        <v>1.06</v>
      </c>
      <c r="T73" s="24">
        <v>2.4780999999999995</v>
      </c>
      <c r="U73" s="25">
        <v>56.136499999999998</v>
      </c>
      <c r="W73" s="24">
        <v>0.25820000000000004</v>
      </c>
      <c r="X73" s="25">
        <v>1.5270000000000001</v>
      </c>
      <c r="Y73" s="24">
        <v>3.2000000000000001E-2</v>
      </c>
      <c r="Z73" s="25">
        <v>3.0249999999999999</v>
      </c>
      <c r="AA73" s="24"/>
      <c r="AB73" s="25"/>
      <c r="AC73" s="24">
        <v>15.3324</v>
      </c>
      <c r="AD73" s="34">
        <v>133.37899999999999</v>
      </c>
      <c r="AE73" s="24">
        <v>0.48799999999999999</v>
      </c>
      <c r="AF73" s="25">
        <v>1</v>
      </c>
      <c r="AI73" s="24">
        <v>11.250299999999999</v>
      </c>
      <c r="AJ73" s="25">
        <v>2.4299999999999997</v>
      </c>
      <c r="AK73" s="24">
        <v>2.3685999999999998</v>
      </c>
      <c r="AL73" s="25">
        <v>457.613</v>
      </c>
      <c r="AM73" s="24">
        <v>3.2017800000000007</v>
      </c>
      <c r="AN73" s="25">
        <v>1.0453999999999999</v>
      </c>
      <c r="AP73" s="24">
        <v>2.7000000000000001E-3</v>
      </c>
      <c r="AS73" s="24">
        <v>935.005</v>
      </c>
      <c r="AT73" s="25">
        <v>0.50100000000000011</v>
      </c>
    </row>
    <row r="74" spans="1:46" x14ac:dyDescent="0.25">
      <c r="A74" s="15">
        <v>2022</v>
      </c>
      <c r="D74" s="24">
        <v>61.216200000000001</v>
      </c>
      <c r="E74" s="25">
        <v>2374.7366000000011</v>
      </c>
      <c r="I74" s="38">
        <v>0</v>
      </c>
      <c r="K74" s="40">
        <v>0</v>
      </c>
      <c r="M74" s="39">
        <v>63.864653895473481</v>
      </c>
      <c r="N74" s="25">
        <v>8.0129999999999999</v>
      </c>
      <c r="R74" s="24">
        <v>0.95720000000000016</v>
      </c>
      <c r="T74" s="24">
        <v>1.8838999999999997</v>
      </c>
      <c r="U74" s="25">
        <v>82.262</v>
      </c>
      <c r="W74" s="24">
        <v>0.1087</v>
      </c>
      <c r="X74" s="25">
        <v>0.05</v>
      </c>
      <c r="Y74" s="24">
        <v>0.71419999999999995</v>
      </c>
      <c r="Z74" s="25"/>
      <c r="AA74" s="24"/>
      <c r="AB74" s="25"/>
      <c r="AC74" s="24">
        <v>31.638849999999994</v>
      </c>
      <c r="AD74" s="34">
        <v>54.896000000000001</v>
      </c>
      <c r="AE74" s="24">
        <v>0.11269999999999999</v>
      </c>
      <c r="AI74" s="24">
        <v>12.412299999999998</v>
      </c>
      <c r="AJ74" s="25">
        <v>22.9068</v>
      </c>
      <c r="AK74" s="24">
        <v>1.9348999999999998</v>
      </c>
      <c r="AL74" s="25">
        <v>239.19460000000001</v>
      </c>
      <c r="AM74" s="24">
        <v>2.8520099999999995</v>
      </c>
      <c r="AN74" s="25">
        <v>3.9E-2</v>
      </c>
      <c r="AP74" s="24">
        <v>9.7900000000000001E-2</v>
      </c>
      <c r="AQ74" s="25">
        <v>4.2799999999999998E-2</v>
      </c>
      <c r="AS74" s="24">
        <v>10.513500000000001</v>
      </c>
      <c r="AT74" s="25">
        <v>1.2164999999999999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Carangidae 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s.harper</dc:creator>
  <cp:lastModifiedBy>renan Ribeiro</cp:lastModifiedBy>
  <cp:lastPrinted>2012-07-30T11:59:05Z</cp:lastPrinted>
  <dcterms:created xsi:type="dcterms:W3CDTF">2010-02-17T19:45:05Z</dcterms:created>
  <dcterms:modified xsi:type="dcterms:W3CDTF">2024-09-13T00:52:17Z</dcterms:modified>
</cp:coreProperties>
</file>