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josaf\Meu Drive\11. TED Reconstrucao Pesqueira\Dados\Reconstrucao ETAPA III\Rio de Janeiro\5. Carangidae\"/>
    </mc:Choice>
  </mc:AlternateContent>
  <xr:revisionPtr revIDLastSave="0" documentId="13_ncr:1_{34F25B89-4F93-4F72-999F-289FDC70EA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rangidae RJ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0" i="19" l="1"/>
</calcChain>
</file>

<file path=xl/sharedStrings.xml><?xml version="1.0" encoding="utf-8"?>
<sst xmlns="http://schemas.openxmlformats.org/spreadsheetml/2006/main" count="45" uniqueCount="45">
  <si>
    <t>Ano</t>
  </si>
  <si>
    <t>Outros_caran_art</t>
  </si>
  <si>
    <t>Outros_caran_ind</t>
  </si>
  <si>
    <t>Xarelete_art</t>
  </si>
  <si>
    <t>Xarelete_ind</t>
  </si>
  <si>
    <t>Xarelete_art_ind</t>
  </si>
  <si>
    <t>Xerelete_azul_art</t>
  </si>
  <si>
    <t>Xerelete_azul_ind</t>
  </si>
  <si>
    <t>Gracainha_art</t>
  </si>
  <si>
    <t>Gracainha_ind</t>
  </si>
  <si>
    <t>Garaximbora_art</t>
  </si>
  <si>
    <t>Xareu_art</t>
  </si>
  <si>
    <t>Xareu_ind</t>
  </si>
  <si>
    <t>Xareu_art_ind</t>
  </si>
  <si>
    <t>Xareu_preto_art</t>
  </si>
  <si>
    <t>Xareu_preto_ind</t>
  </si>
  <si>
    <t>Xareu_branco_art</t>
  </si>
  <si>
    <t>Xareu_branco_ind</t>
  </si>
  <si>
    <t>Galo_art</t>
  </si>
  <si>
    <t>Galo_ind</t>
  </si>
  <si>
    <t>Galo_art_ind</t>
  </si>
  <si>
    <t>Galo_com_pen_art</t>
  </si>
  <si>
    <t>Galo_com_pen_ind</t>
  </si>
  <si>
    <t>Galo_sem_pen_art</t>
  </si>
  <si>
    <t>Galo_sem_pen_ind</t>
  </si>
  <si>
    <t>Piloto_art</t>
  </si>
  <si>
    <t>Piloto_ind</t>
  </si>
  <si>
    <t>Guaivira_art</t>
  </si>
  <si>
    <t>Guaivira_ind</t>
  </si>
  <si>
    <t>Solteira_art</t>
  </si>
  <si>
    <t>Solteira_ind</t>
  </si>
  <si>
    <t>Olhudo_art</t>
  </si>
  <si>
    <t>Olhudo_ind</t>
  </si>
  <si>
    <t>Olho_boi_art</t>
  </si>
  <si>
    <t>Olho_boi_ind</t>
  </si>
  <si>
    <t>Palombeta_art</t>
  </si>
  <si>
    <t>Palombeta_ind</t>
  </si>
  <si>
    <t>Pampo_art</t>
  </si>
  <si>
    <t>Pampo_ind</t>
  </si>
  <si>
    <t>Pampo_galhudo_art</t>
  </si>
  <si>
    <t>Saramiguara_art</t>
  </si>
  <si>
    <t>Saramiguara_ind</t>
  </si>
  <si>
    <t>Vento_leste_art</t>
  </si>
  <si>
    <t>Xixarro_art</t>
  </si>
  <si>
    <t>Xixarro_ind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</si>
</sst>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B5E6A2"/>
        <bgColor indexed="64"/>
      </patternFill>
    </fill>
    <fill>
      <patternFill patternType="solid">
        <fgColor rgb="FFA6C9EC"/>
        <bgColor indexed="64"/>
      </patternFill>
    </fill>
    <fill>
      <patternFill patternType="solid">
        <fgColor rgb="FFF7C7A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4" fillId="0" borderId="0" xfId="0" applyFont="1"/>
    <xf numFmtId="0" fontId="0" fillId="3" borderId="4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Fill="1" applyAlignment="1">
      <alignment horizontal="left"/>
    </xf>
    <xf numFmtId="0" fontId="0" fillId="0" borderId="1" xfId="0" applyFill="1" applyBorder="1"/>
    <xf numFmtId="0" fontId="0" fillId="0" borderId="0" xfId="0" applyFill="1"/>
    <xf numFmtId="0" fontId="0" fillId="0" borderId="2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0" applyFont="1" applyFill="1"/>
    <xf numFmtId="0" fontId="6" fillId="0" borderId="1" xfId="0" applyFont="1" applyFill="1" applyBorder="1"/>
    <xf numFmtId="0" fontId="6" fillId="0" borderId="0" xfId="0" applyFont="1" applyFill="1"/>
    <xf numFmtId="165" fontId="6" fillId="0" borderId="1" xfId="0" applyNumberFormat="1" applyFont="1" applyFill="1" applyBorder="1"/>
    <xf numFmtId="165" fontId="3" fillId="0" borderId="0" xfId="0" applyNumberFormat="1" applyFont="1" applyFill="1" applyAlignment="1">
      <alignment horizontal="center"/>
    </xf>
    <xf numFmtId="0" fontId="5" fillId="0" borderId="1" xfId="0" applyFont="1" applyFill="1" applyBorder="1"/>
    <xf numFmtId="0" fontId="5" fillId="0" borderId="0" xfId="0" applyFont="1" applyFill="1"/>
    <xf numFmtId="164" fontId="0" fillId="0" borderId="1" xfId="0" applyNumberFormat="1" applyFill="1" applyBorder="1"/>
    <xf numFmtId="165" fontId="6" fillId="0" borderId="0" xfId="0" applyNumberFormat="1" applyFont="1" applyFill="1"/>
    <xf numFmtId="0" fontId="6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5" fontId="5" fillId="0" borderId="1" xfId="0" applyNumberFormat="1" applyFont="1" applyFill="1" applyBorder="1"/>
    <xf numFmtId="165" fontId="5" fillId="0" borderId="0" xfId="0" applyNumberFormat="1" applyFont="1" applyFill="1"/>
    <xf numFmtId="165" fontId="5" fillId="0" borderId="2" xfId="0" applyNumberFormat="1" applyFont="1" applyFill="1" applyBorder="1"/>
    <xf numFmtId="0" fontId="6" fillId="0" borderId="1" xfId="0" applyFont="1" applyFill="1" applyBorder="1" applyAlignment="1">
      <alignment horizontal="right"/>
    </xf>
    <xf numFmtId="0" fontId="0" fillId="0" borderId="0" xfId="0" applyFill="1" applyAlignment="1">
      <alignment horizontal="right"/>
    </xf>
    <xf numFmtId="165" fontId="6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6" fillId="0" borderId="3" xfId="0" applyFont="1" applyFill="1" applyBorder="1" applyAlignment="1">
      <alignment horizontal="center"/>
    </xf>
    <xf numFmtId="0" fontId="4" fillId="0" borderId="0" xfId="0" applyFon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colors>
    <mruColors>
      <color rgb="FFF7C7AC"/>
      <color rgb="FFA6C9EC"/>
      <color rgb="FFB5E6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AE58-3CCC-4212-8F5F-99B616EC3FAB}">
  <dimension ref="A1:BT74"/>
  <sheetViews>
    <sheetView tabSelected="1" zoomScaleNormal="100" workbookViewId="0">
      <pane xSplit="1" ySplit="1" topLeftCell="B62" activePane="bottomRight" state="frozen"/>
      <selection pane="topRight" activeCell="B1" sqref="B1"/>
      <selection pane="bottomLeft" activeCell="A4" sqref="A4"/>
      <selection pane="bottomRight" activeCell="B1" sqref="B1"/>
    </sheetView>
  </sheetViews>
  <sheetFormatPr defaultRowHeight="14.4" x14ac:dyDescent="0.3"/>
  <cols>
    <col min="1" max="1" width="8.88671875" style="4"/>
    <col min="2" max="2" width="12.33203125" style="1" customWidth="1"/>
    <col min="3" max="3" width="11.44140625" customWidth="1"/>
    <col min="4" max="4" width="8.88671875" style="1"/>
    <col min="7" max="7" width="8.88671875" style="1"/>
    <col min="9" max="9" width="13.5546875" style="1" bestFit="1" customWidth="1"/>
    <col min="10" max="10" width="13.5546875" customWidth="1"/>
    <col min="11" max="11" width="15" style="2" bestFit="1" customWidth="1"/>
    <col min="12" max="12" width="8.88671875" style="1"/>
    <col min="15" max="15" width="13.5546875" style="1" bestFit="1" customWidth="1"/>
    <col min="16" max="16" width="13.5546875" customWidth="1"/>
    <col min="17" max="17" width="13.5546875" style="1" customWidth="1"/>
    <col min="18" max="18" width="13.5546875" customWidth="1"/>
    <col min="19" max="19" width="8.88671875" style="1"/>
    <col min="22" max="22" width="16.109375" style="1" customWidth="1"/>
    <col min="23" max="23" width="16.88671875" bestFit="1" customWidth="1"/>
    <col min="24" max="24" width="16.77734375" style="1" customWidth="1"/>
    <col min="25" max="25" width="16.6640625" bestFit="1" customWidth="1"/>
    <col min="26" max="26" width="8.88671875" style="1"/>
    <col min="28" max="28" width="8.88671875" style="1"/>
    <col min="29" max="29" width="12.21875" customWidth="1"/>
    <col min="30" max="30" width="11.5546875" style="1" customWidth="1"/>
    <col min="31" max="31" width="11.21875" customWidth="1"/>
    <col min="32" max="32" width="8.88671875" style="1"/>
    <col min="34" max="34" width="8.88671875" style="1"/>
    <col min="36" max="36" width="8.88671875" style="1"/>
    <col min="38" max="38" width="8.88671875" style="1"/>
    <col min="40" max="40" width="17.6640625" style="2" bestFit="1" customWidth="1"/>
    <col min="41" max="41" width="14.5546875" style="1" bestFit="1" customWidth="1"/>
    <col min="42" max="42" width="18" customWidth="1"/>
    <col min="43" max="43" width="18.5546875" style="1" bestFit="1" customWidth="1"/>
    <col min="44" max="44" width="13.5546875" style="11" bestFit="1" customWidth="1"/>
    <col min="45" max="45" width="14" style="12" bestFit="1" customWidth="1"/>
  </cols>
  <sheetData>
    <row r="1" spans="1:72" s="3" customFormat="1" x14ac:dyDescent="0.3">
      <c r="A1" s="41" t="s">
        <v>0</v>
      </c>
      <c r="B1" s="5" t="s">
        <v>1</v>
      </c>
      <c r="C1" s="8" t="s">
        <v>2</v>
      </c>
      <c r="D1" s="6" t="s">
        <v>3</v>
      </c>
      <c r="E1" s="8" t="s">
        <v>4</v>
      </c>
      <c r="F1" s="10" t="s">
        <v>5</v>
      </c>
      <c r="G1" s="6" t="s">
        <v>6</v>
      </c>
      <c r="H1" s="8" t="s">
        <v>7</v>
      </c>
      <c r="I1" s="6" t="s">
        <v>8</v>
      </c>
      <c r="J1" s="8" t="s">
        <v>9</v>
      </c>
      <c r="K1" s="7" t="s">
        <v>10</v>
      </c>
      <c r="L1" s="6" t="s">
        <v>11</v>
      </c>
      <c r="M1" s="8" t="s">
        <v>12</v>
      </c>
      <c r="N1" s="10" t="s">
        <v>13</v>
      </c>
      <c r="O1" s="6" t="s">
        <v>14</v>
      </c>
      <c r="P1" s="8" t="s">
        <v>15</v>
      </c>
      <c r="Q1" s="6" t="s">
        <v>16</v>
      </c>
      <c r="R1" s="8" t="s">
        <v>17</v>
      </c>
      <c r="S1" s="6" t="s">
        <v>18</v>
      </c>
      <c r="T1" s="8" t="s">
        <v>19</v>
      </c>
      <c r="U1" s="10" t="s">
        <v>20</v>
      </c>
      <c r="V1" s="6" t="s">
        <v>21</v>
      </c>
      <c r="W1" s="8" t="s">
        <v>22</v>
      </c>
      <c r="X1" s="6" t="s">
        <v>23</v>
      </c>
      <c r="Y1" s="8" t="s">
        <v>24</v>
      </c>
      <c r="Z1" s="6" t="s">
        <v>25</v>
      </c>
      <c r="AA1" s="8" t="s">
        <v>26</v>
      </c>
      <c r="AB1" s="6" t="s">
        <v>27</v>
      </c>
      <c r="AC1" s="8" t="s">
        <v>28</v>
      </c>
      <c r="AD1" s="6" t="s">
        <v>29</v>
      </c>
      <c r="AE1" s="8" t="s">
        <v>30</v>
      </c>
      <c r="AF1" s="6" t="s">
        <v>31</v>
      </c>
      <c r="AG1" s="8" t="s">
        <v>32</v>
      </c>
      <c r="AH1" s="6" t="s">
        <v>33</v>
      </c>
      <c r="AI1" s="8" t="s">
        <v>34</v>
      </c>
      <c r="AJ1" s="6" t="s">
        <v>35</v>
      </c>
      <c r="AK1" s="9" t="s">
        <v>36</v>
      </c>
      <c r="AL1" s="6" t="s">
        <v>37</v>
      </c>
      <c r="AM1" s="9" t="s">
        <v>38</v>
      </c>
      <c r="AN1" s="7" t="s">
        <v>39</v>
      </c>
      <c r="AO1" s="6" t="s">
        <v>40</v>
      </c>
      <c r="AP1" s="8" t="s">
        <v>41</v>
      </c>
      <c r="AQ1" s="6" t="s">
        <v>42</v>
      </c>
      <c r="AR1" s="13" t="s">
        <v>43</v>
      </c>
      <c r="AS1" s="14" t="s">
        <v>44</v>
      </c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</row>
    <row r="2" spans="1:72" s="17" customFormat="1" x14ac:dyDescent="0.3">
      <c r="A2" s="15">
        <v>1950</v>
      </c>
      <c r="B2" s="16"/>
      <c r="D2" s="16"/>
      <c r="G2" s="16"/>
      <c r="I2" s="16"/>
      <c r="K2" s="18"/>
      <c r="L2" s="16"/>
      <c r="O2" s="16"/>
      <c r="Q2" s="16"/>
      <c r="S2" s="16"/>
      <c r="V2" s="16"/>
      <c r="X2" s="16"/>
      <c r="Z2" s="16"/>
      <c r="AB2" s="16"/>
      <c r="AD2" s="16"/>
      <c r="AF2" s="16"/>
      <c r="AH2" s="16"/>
      <c r="AJ2" s="16"/>
      <c r="AL2" s="16"/>
      <c r="AN2" s="18"/>
      <c r="AO2" s="16"/>
      <c r="AQ2" s="16"/>
      <c r="AR2" s="19"/>
      <c r="AS2" s="20"/>
    </row>
    <row r="3" spans="1:72" s="17" customFormat="1" x14ac:dyDescent="0.3">
      <c r="A3" s="15">
        <v>1951</v>
      </c>
      <c r="B3" s="16"/>
      <c r="D3" s="16"/>
      <c r="G3" s="16"/>
      <c r="I3" s="16"/>
      <c r="K3" s="18"/>
      <c r="L3" s="16"/>
      <c r="O3" s="16"/>
      <c r="Q3" s="16"/>
      <c r="S3" s="16"/>
      <c r="V3" s="16"/>
      <c r="X3" s="16"/>
      <c r="Z3" s="16"/>
      <c r="AB3" s="16"/>
      <c r="AD3" s="16"/>
      <c r="AF3" s="16"/>
      <c r="AH3" s="16"/>
      <c r="AJ3" s="16"/>
      <c r="AL3" s="16"/>
      <c r="AN3" s="18"/>
      <c r="AO3" s="16"/>
      <c r="AQ3" s="16"/>
      <c r="AR3" s="19"/>
      <c r="AS3" s="20"/>
    </row>
    <row r="4" spans="1:72" s="17" customFormat="1" x14ac:dyDescent="0.3">
      <c r="A4" s="15">
        <v>1952</v>
      </c>
      <c r="B4" s="16"/>
      <c r="D4" s="16"/>
      <c r="G4" s="16"/>
      <c r="I4" s="16"/>
      <c r="K4" s="18"/>
      <c r="L4" s="16"/>
      <c r="O4" s="16"/>
      <c r="Q4" s="16"/>
      <c r="S4" s="16"/>
      <c r="V4" s="16"/>
      <c r="X4" s="16"/>
      <c r="Z4" s="16"/>
      <c r="AB4" s="16"/>
      <c r="AD4" s="16"/>
      <c r="AF4" s="16"/>
      <c r="AH4" s="16"/>
      <c r="AJ4" s="16"/>
      <c r="AL4" s="16"/>
      <c r="AN4" s="18"/>
      <c r="AO4" s="16"/>
      <c r="AQ4" s="16"/>
      <c r="AR4" s="19"/>
      <c r="AS4" s="20"/>
    </row>
    <row r="5" spans="1:72" s="17" customFormat="1" x14ac:dyDescent="0.3">
      <c r="A5" s="15">
        <v>1953</v>
      </c>
      <c r="B5" s="16"/>
      <c r="D5" s="16"/>
      <c r="G5" s="16"/>
      <c r="I5" s="16"/>
      <c r="K5" s="18"/>
      <c r="L5" s="16"/>
      <c r="O5" s="16"/>
      <c r="Q5" s="16"/>
      <c r="S5" s="16"/>
      <c r="V5" s="16"/>
      <c r="X5" s="16"/>
      <c r="Z5" s="16"/>
      <c r="AB5" s="16"/>
      <c r="AD5" s="16"/>
      <c r="AF5" s="16"/>
      <c r="AH5" s="16"/>
      <c r="AJ5" s="16"/>
      <c r="AL5" s="16"/>
      <c r="AN5" s="18"/>
      <c r="AO5" s="16"/>
      <c r="AQ5" s="16"/>
      <c r="AR5" s="19"/>
      <c r="AS5" s="20"/>
    </row>
    <row r="6" spans="1:72" s="17" customFormat="1" x14ac:dyDescent="0.3">
      <c r="A6" s="15">
        <v>1954</v>
      </c>
      <c r="B6" s="16"/>
      <c r="D6" s="16"/>
      <c r="G6" s="16"/>
      <c r="I6" s="16"/>
      <c r="K6" s="18"/>
      <c r="L6" s="16"/>
      <c r="O6" s="16"/>
      <c r="Q6" s="16"/>
      <c r="S6" s="16"/>
      <c r="V6" s="16"/>
      <c r="X6" s="16"/>
      <c r="Z6" s="16"/>
      <c r="AB6" s="16"/>
      <c r="AD6" s="16"/>
      <c r="AF6" s="16"/>
      <c r="AH6" s="16"/>
      <c r="AJ6" s="16"/>
      <c r="AL6" s="16"/>
      <c r="AN6" s="18"/>
      <c r="AO6" s="16"/>
      <c r="AQ6" s="16"/>
      <c r="AR6" s="19"/>
      <c r="AS6" s="20"/>
    </row>
    <row r="7" spans="1:72" s="17" customFormat="1" x14ac:dyDescent="0.3">
      <c r="A7" s="15">
        <v>1955</v>
      </c>
      <c r="B7" s="16"/>
      <c r="D7" s="16"/>
      <c r="G7" s="16"/>
      <c r="I7" s="16"/>
      <c r="K7" s="18"/>
      <c r="L7" s="16"/>
      <c r="O7" s="16"/>
      <c r="Q7" s="16"/>
      <c r="S7" s="16"/>
      <c r="V7" s="16"/>
      <c r="X7" s="16"/>
      <c r="Z7" s="16"/>
      <c r="AB7" s="16"/>
      <c r="AD7" s="16"/>
      <c r="AF7" s="16"/>
      <c r="AH7" s="16"/>
      <c r="AJ7" s="16"/>
      <c r="AL7" s="16"/>
      <c r="AN7" s="18"/>
      <c r="AO7" s="16"/>
      <c r="AQ7" s="16"/>
      <c r="AR7" s="19"/>
      <c r="AS7" s="20"/>
    </row>
    <row r="8" spans="1:72" s="17" customFormat="1" x14ac:dyDescent="0.3">
      <c r="A8" s="15">
        <v>1956</v>
      </c>
      <c r="B8" s="16"/>
      <c r="D8" s="16"/>
      <c r="G8" s="16"/>
      <c r="I8" s="16"/>
      <c r="K8" s="18"/>
      <c r="L8" s="16"/>
      <c r="O8" s="16"/>
      <c r="Q8" s="16"/>
      <c r="S8" s="16"/>
      <c r="V8" s="16"/>
      <c r="X8" s="16"/>
      <c r="Z8" s="16"/>
      <c r="AB8" s="16"/>
      <c r="AD8" s="16"/>
      <c r="AF8" s="16"/>
      <c r="AH8" s="16"/>
      <c r="AJ8" s="16"/>
      <c r="AL8" s="16"/>
      <c r="AN8" s="18"/>
      <c r="AO8" s="16"/>
      <c r="AQ8" s="16"/>
      <c r="AR8" s="19"/>
      <c r="AS8" s="20"/>
    </row>
    <row r="9" spans="1:72" s="17" customFormat="1" x14ac:dyDescent="0.3">
      <c r="A9" s="15">
        <v>1957</v>
      </c>
      <c r="B9" s="16"/>
      <c r="D9" s="16"/>
      <c r="G9" s="16"/>
      <c r="I9" s="16"/>
      <c r="K9" s="18"/>
      <c r="L9" s="16"/>
      <c r="O9" s="16"/>
      <c r="Q9" s="16"/>
      <c r="S9" s="16"/>
      <c r="V9" s="16"/>
      <c r="X9" s="16"/>
      <c r="Z9" s="16"/>
      <c r="AB9" s="16"/>
      <c r="AD9" s="16"/>
      <c r="AF9" s="16"/>
      <c r="AH9" s="16"/>
      <c r="AJ9" s="16"/>
      <c r="AL9" s="16"/>
      <c r="AN9" s="18"/>
      <c r="AO9" s="16"/>
      <c r="AQ9" s="16"/>
      <c r="AR9" s="19"/>
      <c r="AS9" s="20"/>
    </row>
    <row r="10" spans="1:72" s="17" customFormat="1" x14ac:dyDescent="0.3">
      <c r="A10" s="15">
        <v>1958</v>
      </c>
      <c r="B10" s="16"/>
      <c r="D10" s="16"/>
      <c r="G10" s="16"/>
      <c r="I10" s="16"/>
      <c r="K10" s="18"/>
      <c r="L10" s="16"/>
      <c r="O10" s="16"/>
      <c r="Q10" s="16"/>
      <c r="S10" s="16"/>
      <c r="V10" s="16"/>
      <c r="X10" s="16"/>
      <c r="Z10" s="16"/>
      <c r="AB10" s="16"/>
      <c r="AD10" s="16"/>
      <c r="AF10" s="16"/>
      <c r="AH10" s="16"/>
      <c r="AJ10" s="16"/>
      <c r="AL10" s="16"/>
      <c r="AN10" s="18"/>
      <c r="AO10" s="16"/>
      <c r="AQ10" s="16"/>
      <c r="AR10" s="19"/>
      <c r="AS10" s="20"/>
    </row>
    <row r="11" spans="1:72" s="17" customFormat="1" x14ac:dyDescent="0.3">
      <c r="A11" s="15">
        <v>1959</v>
      </c>
      <c r="B11" s="16"/>
      <c r="D11" s="16"/>
      <c r="G11" s="16"/>
      <c r="I11" s="16"/>
      <c r="K11" s="18"/>
      <c r="L11" s="16"/>
      <c r="O11" s="16"/>
      <c r="Q11" s="16"/>
      <c r="S11" s="16"/>
      <c r="V11" s="16"/>
      <c r="X11" s="16"/>
      <c r="Z11" s="16"/>
      <c r="AB11" s="16"/>
      <c r="AD11" s="16"/>
      <c r="AF11" s="16"/>
      <c r="AH11" s="16"/>
      <c r="AJ11" s="16"/>
      <c r="AL11" s="16"/>
      <c r="AN11" s="18"/>
      <c r="AO11" s="16"/>
      <c r="AQ11" s="16"/>
      <c r="AR11" s="19"/>
      <c r="AS11" s="20"/>
    </row>
    <row r="12" spans="1:72" s="17" customFormat="1" x14ac:dyDescent="0.3">
      <c r="A12" s="15">
        <v>1960</v>
      </c>
      <c r="B12" s="16"/>
      <c r="D12" s="16"/>
      <c r="G12" s="16"/>
      <c r="I12" s="16"/>
      <c r="K12" s="18"/>
      <c r="L12" s="16"/>
      <c r="O12" s="16"/>
      <c r="Q12" s="16"/>
      <c r="S12" s="16"/>
      <c r="V12" s="16"/>
      <c r="X12" s="16"/>
      <c r="Z12" s="16"/>
      <c r="AB12" s="16"/>
      <c r="AD12" s="16"/>
      <c r="AF12" s="16"/>
      <c r="AH12" s="16"/>
      <c r="AJ12" s="16"/>
      <c r="AL12" s="16"/>
      <c r="AN12" s="18"/>
      <c r="AO12" s="16"/>
      <c r="AQ12" s="16"/>
      <c r="AR12" s="19"/>
      <c r="AS12" s="20"/>
    </row>
    <row r="13" spans="1:72" s="17" customFormat="1" x14ac:dyDescent="0.3">
      <c r="A13" s="15">
        <v>1961</v>
      </c>
      <c r="B13" s="16"/>
      <c r="D13" s="16"/>
      <c r="G13" s="16"/>
      <c r="I13" s="16"/>
      <c r="K13" s="18"/>
      <c r="L13" s="16"/>
      <c r="N13" s="21"/>
      <c r="O13" s="16"/>
      <c r="Q13" s="16"/>
      <c r="S13" s="16"/>
      <c r="V13" s="16"/>
      <c r="X13" s="16"/>
      <c r="Z13" s="16"/>
      <c r="AB13" s="16"/>
      <c r="AD13" s="16"/>
      <c r="AF13" s="16"/>
      <c r="AH13" s="16"/>
      <c r="AJ13" s="16"/>
      <c r="AL13" s="16"/>
      <c r="AN13" s="18"/>
      <c r="AO13" s="16"/>
      <c r="AQ13" s="16"/>
      <c r="AR13" s="19"/>
      <c r="AS13" s="20"/>
    </row>
    <row r="14" spans="1:72" s="17" customFormat="1" x14ac:dyDescent="0.3">
      <c r="A14" s="15">
        <v>1962</v>
      </c>
      <c r="B14" s="16"/>
      <c r="D14" s="16"/>
      <c r="F14" s="17">
        <v>370</v>
      </c>
      <c r="G14" s="16"/>
      <c r="I14" s="16"/>
      <c r="K14" s="18"/>
      <c r="L14" s="16"/>
      <c r="N14" s="21">
        <v>221</v>
      </c>
      <c r="O14" s="16"/>
      <c r="Q14" s="16"/>
      <c r="S14" s="16"/>
      <c r="V14" s="16"/>
      <c r="X14" s="16"/>
      <c r="Z14" s="16"/>
      <c r="AB14" s="16"/>
      <c r="AD14" s="16"/>
      <c r="AF14" s="16"/>
      <c r="AH14" s="16"/>
      <c r="AJ14" s="16"/>
      <c r="AL14" s="16"/>
      <c r="AN14" s="18"/>
      <c r="AO14" s="16"/>
      <c r="AQ14" s="16"/>
      <c r="AR14" s="19"/>
      <c r="AS14" s="20"/>
    </row>
    <row r="15" spans="1:72" s="17" customFormat="1" x14ac:dyDescent="0.3">
      <c r="A15" s="15">
        <v>1963</v>
      </c>
      <c r="B15" s="16"/>
      <c r="D15" s="16"/>
      <c r="F15" s="17">
        <v>381</v>
      </c>
      <c r="G15" s="16"/>
      <c r="I15" s="16"/>
      <c r="K15" s="18"/>
      <c r="L15" s="16"/>
      <c r="N15" s="21">
        <v>479</v>
      </c>
      <c r="O15" s="16"/>
      <c r="Q15" s="16"/>
      <c r="S15" s="16"/>
      <c r="V15" s="16"/>
      <c r="X15" s="16"/>
      <c r="Z15" s="16"/>
      <c r="AB15" s="16"/>
      <c r="AD15" s="16"/>
      <c r="AF15" s="16"/>
      <c r="AH15" s="16"/>
      <c r="AJ15" s="16"/>
      <c r="AL15" s="16"/>
      <c r="AN15" s="18"/>
      <c r="AO15" s="16"/>
      <c r="AQ15" s="16"/>
      <c r="AR15" s="19"/>
      <c r="AS15" s="20"/>
    </row>
    <row r="16" spans="1:72" s="17" customFormat="1" x14ac:dyDescent="0.3">
      <c r="A16" s="15">
        <v>1964</v>
      </c>
      <c r="B16" s="16"/>
      <c r="D16" s="16"/>
      <c r="F16" s="17">
        <v>416</v>
      </c>
      <c r="G16" s="16"/>
      <c r="I16" s="16"/>
      <c r="K16" s="18"/>
      <c r="L16" s="16"/>
      <c r="N16" s="21"/>
      <c r="O16" s="16"/>
      <c r="Q16" s="16"/>
      <c r="S16" s="16"/>
      <c r="V16" s="16"/>
      <c r="X16" s="16"/>
      <c r="Z16" s="16"/>
      <c r="AB16" s="16"/>
      <c r="AD16" s="16"/>
      <c r="AF16" s="16"/>
      <c r="AH16" s="16"/>
      <c r="AJ16" s="16"/>
      <c r="AL16" s="16"/>
      <c r="AN16" s="18"/>
      <c r="AO16" s="16"/>
      <c r="AQ16" s="16"/>
      <c r="AR16" s="19"/>
      <c r="AS16" s="20"/>
    </row>
    <row r="17" spans="1:45" s="17" customFormat="1" x14ac:dyDescent="0.3">
      <c r="A17" s="15">
        <v>1965</v>
      </c>
      <c r="B17" s="16"/>
      <c r="D17" s="16"/>
      <c r="G17" s="16"/>
      <c r="I17" s="16"/>
      <c r="K17" s="18"/>
      <c r="L17" s="16"/>
      <c r="N17" s="21"/>
      <c r="O17" s="16"/>
      <c r="Q17" s="16"/>
      <c r="S17" s="16"/>
      <c r="V17" s="16"/>
      <c r="X17" s="16"/>
      <c r="Z17" s="16"/>
      <c r="AB17" s="16"/>
      <c r="AD17" s="16"/>
      <c r="AF17" s="16"/>
      <c r="AH17" s="16"/>
      <c r="AJ17" s="16"/>
      <c r="AL17" s="16"/>
      <c r="AN17" s="18"/>
      <c r="AO17" s="16"/>
      <c r="AQ17" s="16"/>
      <c r="AR17" s="19"/>
      <c r="AS17" s="20"/>
    </row>
    <row r="18" spans="1:45" s="17" customFormat="1" x14ac:dyDescent="0.3">
      <c r="A18" s="15">
        <v>1966</v>
      </c>
      <c r="B18" s="16"/>
      <c r="D18" s="16"/>
      <c r="F18" s="17">
        <v>755</v>
      </c>
      <c r="G18" s="16"/>
      <c r="I18" s="16"/>
      <c r="K18" s="18"/>
      <c r="L18" s="16"/>
      <c r="N18" s="21"/>
      <c r="O18" s="16"/>
      <c r="Q18" s="16"/>
      <c r="S18" s="16"/>
      <c r="V18" s="16"/>
      <c r="X18" s="16"/>
      <c r="Z18" s="16"/>
      <c r="AB18" s="16"/>
      <c r="AD18" s="16"/>
      <c r="AF18" s="16"/>
      <c r="AH18" s="16"/>
      <c r="AJ18" s="16"/>
      <c r="AL18" s="16"/>
      <c r="AN18" s="18"/>
      <c r="AO18" s="16"/>
      <c r="AQ18" s="16"/>
      <c r="AR18" s="19"/>
      <c r="AS18" s="20"/>
    </row>
    <row r="19" spans="1:45" s="17" customFormat="1" x14ac:dyDescent="0.3">
      <c r="A19" s="15">
        <v>1967</v>
      </c>
      <c r="B19" s="16"/>
      <c r="D19" s="16"/>
      <c r="F19" s="17">
        <v>1267</v>
      </c>
      <c r="G19" s="16"/>
      <c r="I19" s="16"/>
      <c r="K19" s="18"/>
      <c r="L19" s="16"/>
      <c r="N19" s="21"/>
      <c r="O19" s="16"/>
      <c r="Q19" s="16"/>
      <c r="S19" s="16"/>
      <c r="V19" s="16"/>
      <c r="X19" s="16"/>
      <c r="Z19" s="16"/>
      <c r="AB19" s="16"/>
      <c r="AD19" s="16"/>
      <c r="AF19" s="16"/>
      <c r="AH19" s="16"/>
      <c r="AJ19" s="16"/>
      <c r="AL19" s="16"/>
      <c r="AN19" s="18"/>
      <c r="AO19" s="16"/>
      <c r="AQ19" s="16"/>
      <c r="AR19" s="19"/>
      <c r="AS19" s="20"/>
    </row>
    <row r="20" spans="1:45" s="17" customFormat="1" x14ac:dyDescent="0.3">
      <c r="A20" s="15">
        <v>1968</v>
      </c>
      <c r="B20" s="16"/>
      <c r="D20" s="16"/>
      <c r="F20" s="17">
        <v>2727</v>
      </c>
      <c r="G20" s="16"/>
      <c r="I20" s="16"/>
      <c r="K20" s="18"/>
      <c r="L20" s="16"/>
      <c r="N20" s="21"/>
      <c r="O20" s="16"/>
      <c r="Q20" s="16"/>
      <c r="S20" s="16"/>
      <c r="V20" s="16"/>
      <c r="X20" s="16"/>
      <c r="Z20" s="16"/>
      <c r="AB20" s="16"/>
      <c r="AD20" s="16"/>
      <c r="AF20" s="16"/>
      <c r="AH20" s="16"/>
      <c r="AJ20" s="16"/>
      <c r="AL20" s="16"/>
      <c r="AN20" s="18"/>
      <c r="AO20" s="16"/>
      <c r="AQ20" s="16"/>
      <c r="AR20" s="19"/>
      <c r="AS20" s="20"/>
    </row>
    <row r="21" spans="1:45" s="17" customFormat="1" x14ac:dyDescent="0.3">
      <c r="A21" s="15">
        <v>1969</v>
      </c>
      <c r="B21" s="16"/>
      <c r="D21" s="16"/>
      <c r="F21" s="17">
        <v>713</v>
      </c>
      <c r="G21" s="16"/>
      <c r="I21" s="16"/>
      <c r="K21" s="18"/>
      <c r="L21" s="16"/>
      <c r="N21" s="21"/>
      <c r="O21" s="16"/>
      <c r="Q21" s="16"/>
      <c r="S21" s="16"/>
      <c r="V21" s="16"/>
      <c r="X21" s="16"/>
      <c r="Z21" s="16"/>
      <c r="AB21" s="16"/>
      <c r="AD21" s="16"/>
      <c r="AF21" s="16"/>
      <c r="AH21" s="16"/>
      <c r="AJ21" s="16"/>
      <c r="AL21" s="16"/>
      <c r="AN21" s="18"/>
      <c r="AO21" s="16"/>
      <c r="AQ21" s="16"/>
      <c r="AR21" s="19"/>
      <c r="AS21" s="20"/>
    </row>
    <row r="22" spans="1:45" s="17" customFormat="1" x14ac:dyDescent="0.3">
      <c r="A22" s="15">
        <v>1970</v>
      </c>
      <c r="B22" s="16"/>
      <c r="D22" s="16"/>
      <c r="F22" s="17">
        <v>406</v>
      </c>
      <c r="G22" s="16"/>
      <c r="I22" s="16"/>
      <c r="K22" s="18"/>
      <c r="L22" s="16"/>
      <c r="N22" s="21"/>
      <c r="O22" s="16"/>
      <c r="Q22" s="16"/>
      <c r="S22" s="16"/>
      <c r="V22" s="16"/>
      <c r="X22" s="16"/>
      <c r="Z22" s="16"/>
      <c r="AB22" s="16"/>
      <c r="AD22" s="16"/>
      <c r="AF22" s="16"/>
      <c r="AH22" s="16"/>
      <c r="AJ22" s="16"/>
      <c r="AL22" s="16"/>
      <c r="AN22" s="18"/>
      <c r="AO22" s="16"/>
      <c r="AQ22" s="16"/>
      <c r="AR22" s="19"/>
      <c r="AS22" s="20"/>
    </row>
    <row r="23" spans="1:45" s="17" customFormat="1" x14ac:dyDescent="0.3">
      <c r="A23" s="15">
        <v>1971</v>
      </c>
      <c r="B23" s="16"/>
      <c r="D23" s="16"/>
      <c r="F23" s="17">
        <v>403</v>
      </c>
      <c r="G23" s="16"/>
      <c r="I23" s="16"/>
      <c r="K23" s="18"/>
      <c r="L23" s="16"/>
      <c r="N23" s="21"/>
      <c r="O23" s="16"/>
      <c r="Q23" s="16"/>
      <c r="S23" s="16"/>
      <c r="V23" s="16"/>
      <c r="X23" s="16"/>
      <c r="Z23" s="16"/>
      <c r="AB23" s="16"/>
      <c r="AD23" s="16"/>
      <c r="AF23" s="16"/>
      <c r="AH23" s="16"/>
      <c r="AJ23" s="16"/>
      <c r="AL23" s="16"/>
      <c r="AN23" s="18"/>
      <c r="AO23" s="16"/>
      <c r="AQ23" s="16"/>
      <c r="AR23" s="19"/>
      <c r="AS23" s="20"/>
    </row>
    <row r="24" spans="1:45" s="17" customFormat="1" x14ac:dyDescent="0.3">
      <c r="A24" s="15">
        <v>1972</v>
      </c>
      <c r="B24" s="16"/>
      <c r="D24" s="16"/>
      <c r="G24" s="16"/>
      <c r="I24" s="16"/>
      <c r="K24" s="18"/>
      <c r="L24" s="16"/>
      <c r="N24" s="21"/>
      <c r="O24" s="16"/>
      <c r="Q24" s="16"/>
      <c r="S24" s="16"/>
      <c r="V24" s="16"/>
      <c r="X24" s="16"/>
      <c r="Z24" s="16"/>
      <c r="AB24" s="16"/>
      <c r="AD24" s="16"/>
      <c r="AF24" s="16"/>
      <c r="AH24" s="16"/>
      <c r="AJ24" s="16"/>
      <c r="AL24" s="16"/>
      <c r="AN24" s="18"/>
      <c r="AO24" s="16"/>
      <c r="AQ24" s="16"/>
      <c r="AR24" s="19"/>
      <c r="AS24" s="20"/>
    </row>
    <row r="25" spans="1:45" s="17" customFormat="1" x14ac:dyDescent="0.3">
      <c r="A25" s="15">
        <v>1973</v>
      </c>
      <c r="B25" s="16"/>
      <c r="D25" s="16"/>
      <c r="G25" s="16"/>
      <c r="I25" s="16"/>
      <c r="K25" s="18"/>
      <c r="L25" s="16"/>
      <c r="N25" s="21"/>
      <c r="O25" s="16"/>
      <c r="Q25" s="16"/>
      <c r="S25" s="16"/>
      <c r="V25" s="16"/>
      <c r="X25" s="16"/>
      <c r="Z25" s="16"/>
      <c r="AB25" s="16"/>
      <c r="AD25" s="16"/>
      <c r="AF25" s="16"/>
      <c r="AH25" s="16"/>
      <c r="AJ25" s="16"/>
      <c r="AL25" s="16"/>
      <c r="AN25" s="18"/>
      <c r="AO25" s="16"/>
      <c r="AQ25" s="16"/>
      <c r="AR25" s="19"/>
      <c r="AS25" s="20"/>
    </row>
    <row r="26" spans="1:45" s="17" customFormat="1" x14ac:dyDescent="0.3">
      <c r="A26" s="15">
        <v>1974</v>
      </c>
      <c r="B26" s="16"/>
      <c r="D26" s="16"/>
      <c r="G26" s="16"/>
      <c r="I26" s="16"/>
      <c r="K26" s="18"/>
      <c r="L26" s="16"/>
      <c r="N26" s="21"/>
      <c r="O26" s="16"/>
      <c r="Q26" s="16"/>
      <c r="S26" s="16"/>
      <c r="V26" s="16"/>
      <c r="X26" s="16"/>
      <c r="Z26" s="16"/>
      <c r="AB26" s="16"/>
      <c r="AD26" s="16"/>
      <c r="AF26" s="16"/>
      <c r="AH26" s="16"/>
      <c r="AJ26" s="16"/>
      <c r="AL26" s="16"/>
      <c r="AN26" s="18"/>
      <c r="AO26" s="16"/>
      <c r="AQ26" s="16"/>
      <c r="AR26" s="19"/>
      <c r="AS26" s="20"/>
    </row>
    <row r="27" spans="1:45" s="17" customFormat="1" x14ac:dyDescent="0.3">
      <c r="A27" s="15">
        <v>1975</v>
      </c>
      <c r="B27" s="16"/>
      <c r="D27" s="16"/>
      <c r="G27" s="16"/>
      <c r="I27" s="16"/>
      <c r="K27" s="18"/>
      <c r="L27" s="16"/>
      <c r="N27" s="21"/>
      <c r="O27" s="16"/>
      <c r="Q27" s="16"/>
      <c r="S27" s="16"/>
      <c r="V27" s="16"/>
      <c r="X27" s="16"/>
      <c r="Z27" s="16"/>
      <c r="AB27" s="16"/>
      <c r="AD27" s="16"/>
      <c r="AF27" s="16"/>
      <c r="AH27" s="16"/>
      <c r="AJ27" s="16"/>
      <c r="AL27" s="16"/>
      <c r="AN27" s="18"/>
      <c r="AO27" s="16"/>
      <c r="AQ27" s="16"/>
      <c r="AR27" s="19"/>
      <c r="AS27" s="20"/>
    </row>
    <row r="28" spans="1:45" s="17" customFormat="1" x14ac:dyDescent="0.3">
      <c r="A28" s="15">
        <v>1976</v>
      </c>
      <c r="B28" s="16"/>
      <c r="D28" s="16"/>
      <c r="F28" s="17">
        <v>222</v>
      </c>
      <c r="G28" s="16"/>
      <c r="I28" s="16"/>
      <c r="K28" s="18"/>
      <c r="L28" s="16"/>
      <c r="N28" s="21">
        <v>105</v>
      </c>
      <c r="O28" s="16"/>
      <c r="Q28" s="16"/>
      <c r="S28" s="16"/>
      <c r="U28" s="17">
        <v>2725</v>
      </c>
      <c r="V28" s="16"/>
      <c r="X28" s="16"/>
      <c r="Z28" s="16"/>
      <c r="AB28" s="16"/>
      <c r="AD28" s="16"/>
      <c r="AF28" s="16"/>
      <c r="AH28" s="16"/>
      <c r="AJ28" s="16"/>
      <c r="AL28" s="16"/>
      <c r="AN28" s="18"/>
      <c r="AO28" s="16"/>
      <c r="AQ28" s="16"/>
      <c r="AR28" s="19"/>
      <c r="AS28" s="20"/>
    </row>
    <row r="29" spans="1:45" s="17" customFormat="1" x14ac:dyDescent="0.3">
      <c r="A29" s="15">
        <v>1977</v>
      </c>
      <c r="B29" s="16"/>
      <c r="D29" s="16"/>
      <c r="F29" s="17">
        <v>435</v>
      </c>
      <c r="G29" s="16"/>
      <c r="I29" s="16"/>
      <c r="K29" s="18"/>
      <c r="L29" s="16"/>
      <c r="N29" s="21">
        <v>103</v>
      </c>
      <c r="O29" s="16"/>
      <c r="Q29" s="16"/>
      <c r="S29" s="16"/>
      <c r="U29" s="17">
        <v>4198</v>
      </c>
      <c r="V29" s="16"/>
      <c r="X29" s="16"/>
      <c r="Z29" s="16"/>
      <c r="AB29" s="16"/>
      <c r="AD29" s="16"/>
      <c r="AF29" s="16"/>
      <c r="AH29" s="16"/>
      <c r="AJ29" s="16"/>
      <c r="AL29" s="16"/>
      <c r="AN29" s="18"/>
      <c r="AO29" s="16"/>
      <c r="AQ29" s="16"/>
      <c r="AR29" s="19"/>
      <c r="AS29" s="20"/>
    </row>
    <row r="30" spans="1:45" s="17" customFormat="1" x14ac:dyDescent="0.3">
      <c r="A30" s="15">
        <v>1978</v>
      </c>
      <c r="B30" s="16"/>
      <c r="D30" s="16">
        <v>433</v>
      </c>
      <c r="E30" s="17">
        <v>65</v>
      </c>
      <c r="G30" s="16"/>
      <c r="I30" s="16">
        <f>2+67</f>
        <v>69</v>
      </c>
      <c r="K30" s="18"/>
      <c r="L30" s="16">
        <v>191</v>
      </c>
      <c r="M30" s="17">
        <v>11</v>
      </c>
      <c r="O30" s="16"/>
      <c r="Q30" s="16"/>
      <c r="S30" s="16">
        <v>1427</v>
      </c>
      <c r="T30" s="17">
        <v>322</v>
      </c>
      <c r="V30" s="16"/>
      <c r="X30" s="16"/>
      <c r="Z30" s="16"/>
      <c r="AB30" s="16">
        <v>51</v>
      </c>
      <c r="AC30" s="17">
        <v>3</v>
      </c>
      <c r="AD30" s="16">
        <v>6</v>
      </c>
      <c r="AF30" s="16"/>
      <c r="AH30" s="16">
        <v>40</v>
      </c>
      <c r="AJ30" s="16">
        <v>3</v>
      </c>
      <c r="AK30" s="17">
        <v>132</v>
      </c>
      <c r="AL30" s="16">
        <v>10</v>
      </c>
      <c r="AM30" s="17">
        <v>11</v>
      </c>
      <c r="AN30" s="18"/>
      <c r="AO30" s="16"/>
      <c r="AQ30" s="16"/>
      <c r="AR30" s="19">
        <v>37</v>
      </c>
      <c r="AS30" s="20">
        <v>391</v>
      </c>
    </row>
    <row r="31" spans="1:45" s="17" customFormat="1" x14ac:dyDescent="0.3">
      <c r="A31" s="15">
        <v>1979</v>
      </c>
      <c r="B31" s="16"/>
      <c r="D31" s="16">
        <v>419</v>
      </c>
      <c r="E31" s="17">
        <v>121</v>
      </c>
      <c r="G31" s="16"/>
      <c r="I31" s="16"/>
      <c r="K31" s="18"/>
      <c r="L31" s="16">
        <v>120</v>
      </c>
      <c r="M31" s="17">
        <v>12</v>
      </c>
      <c r="O31" s="16"/>
      <c r="Q31" s="16"/>
      <c r="S31" s="16">
        <v>1204</v>
      </c>
      <c r="T31" s="17">
        <v>633</v>
      </c>
      <c r="V31" s="16"/>
      <c r="X31" s="16"/>
      <c r="Z31" s="16"/>
      <c r="AB31" s="16"/>
      <c r="AD31" s="16">
        <v>30</v>
      </c>
      <c r="AF31" s="16"/>
      <c r="AH31" s="16">
        <v>54</v>
      </c>
      <c r="AJ31" s="16"/>
      <c r="AK31" s="17">
        <v>27</v>
      </c>
      <c r="AL31" s="16">
        <v>4</v>
      </c>
      <c r="AM31" s="17">
        <v>47</v>
      </c>
      <c r="AN31" s="18"/>
      <c r="AO31" s="16"/>
      <c r="AQ31" s="16"/>
      <c r="AR31" s="19">
        <v>269</v>
      </c>
      <c r="AS31" s="20">
        <v>115</v>
      </c>
    </row>
    <row r="32" spans="1:45" s="17" customFormat="1" x14ac:dyDescent="0.3">
      <c r="A32" s="15">
        <v>1980</v>
      </c>
      <c r="B32" s="16">
        <v>312</v>
      </c>
      <c r="C32" s="17">
        <v>127</v>
      </c>
      <c r="D32" s="16">
        <v>285</v>
      </c>
      <c r="E32" s="17">
        <v>83</v>
      </c>
      <c r="G32" s="16"/>
      <c r="I32" s="16"/>
      <c r="K32" s="18"/>
      <c r="L32" s="16">
        <v>126</v>
      </c>
      <c r="M32" s="17">
        <v>13</v>
      </c>
      <c r="O32" s="16"/>
      <c r="Q32" s="16"/>
      <c r="S32" s="16"/>
      <c r="V32" s="16"/>
      <c r="X32" s="16"/>
      <c r="Z32" s="16"/>
      <c r="AB32" s="16"/>
      <c r="AD32" s="16"/>
      <c r="AF32" s="16"/>
      <c r="AH32" s="16"/>
      <c r="AJ32" s="16"/>
      <c r="AL32" s="16"/>
      <c r="AN32" s="18"/>
      <c r="AO32" s="16"/>
      <c r="AQ32" s="16"/>
      <c r="AR32" s="19">
        <v>797</v>
      </c>
      <c r="AS32" s="20">
        <v>121</v>
      </c>
    </row>
    <row r="33" spans="1:45" s="17" customFormat="1" x14ac:dyDescent="0.3">
      <c r="A33" s="15">
        <v>1981</v>
      </c>
      <c r="B33" s="16">
        <v>478</v>
      </c>
      <c r="C33" s="17">
        <v>282</v>
      </c>
      <c r="D33" s="16">
        <v>185</v>
      </c>
      <c r="E33" s="17">
        <v>115</v>
      </c>
      <c r="G33" s="16"/>
      <c r="I33" s="16"/>
      <c r="K33" s="18">
        <v>1</v>
      </c>
      <c r="L33" s="16">
        <v>107</v>
      </c>
      <c r="O33" s="16"/>
      <c r="Q33" s="16"/>
      <c r="S33" s="16"/>
      <c r="V33" s="16"/>
      <c r="X33" s="16"/>
      <c r="Z33" s="16"/>
      <c r="AB33" s="16"/>
      <c r="AD33" s="16"/>
      <c r="AF33" s="16"/>
      <c r="AH33" s="16"/>
      <c r="AJ33" s="16"/>
      <c r="AL33" s="16"/>
      <c r="AN33" s="18"/>
      <c r="AO33" s="16"/>
      <c r="AQ33" s="16"/>
      <c r="AR33" s="19">
        <v>316</v>
      </c>
      <c r="AS33" s="20">
        <v>277</v>
      </c>
    </row>
    <row r="34" spans="1:45" s="17" customFormat="1" x14ac:dyDescent="0.3">
      <c r="A34" s="15">
        <v>1982</v>
      </c>
      <c r="B34" s="16">
        <v>787</v>
      </c>
      <c r="C34" s="17">
        <v>506</v>
      </c>
      <c r="D34" s="16">
        <v>422</v>
      </c>
      <c r="E34" s="17">
        <v>316</v>
      </c>
      <c r="G34" s="16"/>
      <c r="I34" s="16"/>
      <c r="K34" s="18">
        <v>1</v>
      </c>
      <c r="L34" s="16">
        <v>73</v>
      </c>
      <c r="M34" s="17">
        <v>49</v>
      </c>
      <c r="O34" s="16"/>
      <c r="Q34" s="16"/>
      <c r="S34" s="16"/>
      <c r="V34" s="16"/>
      <c r="X34" s="16"/>
      <c r="Z34" s="16"/>
      <c r="AB34" s="16"/>
      <c r="AD34" s="16"/>
      <c r="AF34" s="16"/>
      <c r="AH34" s="16"/>
      <c r="AJ34" s="16"/>
      <c r="AL34" s="16"/>
      <c r="AN34" s="18"/>
      <c r="AO34" s="16"/>
      <c r="AQ34" s="16"/>
      <c r="AR34" s="19">
        <v>194</v>
      </c>
      <c r="AS34" s="20">
        <v>153</v>
      </c>
    </row>
    <row r="35" spans="1:45" s="17" customFormat="1" x14ac:dyDescent="0.3">
      <c r="A35" s="15">
        <v>1983</v>
      </c>
      <c r="B35" s="16">
        <v>1000</v>
      </c>
      <c r="C35" s="17">
        <v>504</v>
      </c>
      <c r="D35" s="16">
        <v>796</v>
      </c>
      <c r="E35" s="17">
        <v>167</v>
      </c>
      <c r="G35" s="16"/>
      <c r="I35" s="16"/>
      <c r="K35" s="18">
        <v>1</v>
      </c>
      <c r="L35" s="16">
        <v>65</v>
      </c>
      <c r="M35" s="17">
        <v>32</v>
      </c>
      <c r="O35" s="16"/>
      <c r="Q35" s="16"/>
      <c r="S35" s="16"/>
      <c r="V35" s="16"/>
      <c r="X35" s="16"/>
      <c r="Z35" s="16"/>
      <c r="AB35" s="16"/>
      <c r="AD35" s="16"/>
      <c r="AF35" s="16"/>
      <c r="AH35" s="16"/>
      <c r="AJ35" s="16"/>
      <c r="AL35" s="16"/>
      <c r="AN35" s="18"/>
      <c r="AO35" s="16"/>
      <c r="AQ35" s="16"/>
      <c r="AR35" s="19">
        <v>132</v>
      </c>
      <c r="AS35" s="20">
        <v>214</v>
      </c>
    </row>
    <row r="36" spans="1:45" s="17" customFormat="1" x14ac:dyDescent="0.3">
      <c r="A36" s="15">
        <v>1984</v>
      </c>
      <c r="B36" s="16">
        <v>864</v>
      </c>
      <c r="C36" s="17">
        <v>1382</v>
      </c>
      <c r="D36" s="16">
        <v>1229</v>
      </c>
      <c r="E36" s="17">
        <v>1245</v>
      </c>
      <c r="G36" s="16"/>
      <c r="I36" s="16"/>
      <c r="K36" s="18">
        <v>1</v>
      </c>
      <c r="L36" s="16">
        <v>98</v>
      </c>
      <c r="M36" s="17">
        <v>40</v>
      </c>
      <c r="O36" s="16"/>
      <c r="Q36" s="16"/>
      <c r="S36" s="16"/>
      <c r="V36" s="16"/>
      <c r="X36" s="16"/>
      <c r="Z36" s="16"/>
      <c r="AB36" s="16"/>
      <c r="AD36" s="16"/>
      <c r="AF36" s="16"/>
      <c r="AH36" s="16"/>
      <c r="AJ36" s="16"/>
      <c r="AL36" s="16"/>
      <c r="AN36" s="18"/>
      <c r="AO36" s="16"/>
      <c r="AQ36" s="16"/>
      <c r="AR36" s="19">
        <v>53</v>
      </c>
      <c r="AS36" s="20">
        <v>974</v>
      </c>
    </row>
    <row r="37" spans="1:45" s="17" customFormat="1" x14ac:dyDescent="0.3">
      <c r="A37" s="15">
        <v>1985</v>
      </c>
      <c r="B37" s="16">
        <v>1173</v>
      </c>
      <c r="C37" s="17">
        <v>2117</v>
      </c>
      <c r="D37" s="16">
        <v>1668</v>
      </c>
      <c r="E37" s="17">
        <v>1531</v>
      </c>
      <c r="G37" s="16"/>
      <c r="I37" s="16"/>
      <c r="K37" s="18"/>
      <c r="L37" s="16">
        <v>42</v>
      </c>
      <c r="M37" s="17">
        <v>48</v>
      </c>
      <c r="O37" s="16"/>
      <c r="Q37" s="16"/>
      <c r="S37" s="16"/>
      <c r="V37" s="16"/>
      <c r="X37" s="16"/>
      <c r="Z37" s="16"/>
      <c r="AB37" s="16"/>
      <c r="AD37" s="16"/>
      <c r="AF37" s="16"/>
      <c r="AH37" s="16"/>
      <c r="AJ37" s="16"/>
      <c r="AL37" s="16"/>
      <c r="AN37" s="18"/>
      <c r="AO37" s="16"/>
      <c r="AQ37" s="16"/>
      <c r="AR37" s="19">
        <v>200</v>
      </c>
      <c r="AS37" s="20">
        <v>338</v>
      </c>
    </row>
    <row r="38" spans="1:45" s="17" customFormat="1" x14ac:dyDescent="0.3">
      <c r="A38" s="15">
        <v>1986</v>
      </c>
      <c r="B38" s="16">
        <v>1400</v>
      </c>
      <c r="C38" s="17">
        <v>1522</v>
      </c>
      <c r="D38" s="16">
        <v>914</v>
      </c>
      <c r="E38" s="17">
        <v>559</v>
      </c>
      <c r="G38" s="16"/>
      <c r="I38" s="16"/>
      <c r="K38" s="18"/>
      <c r="L38" s="16">
        <v>45</v>
      </c>
      <c r="M38" s="17">
        <v>47</v>
      </c>
      <c r="O38" s="16"/>
      <c r="Q38" s="16"/>
      <c r="S38" s="16"/>
      <c r="V38" s="16"/>
      <c r="X38" s="16"/>
      <c r="Z38" s="16"/>
      <c r="AB38" s="16"/>
      <c r="AD38" s="16"/>
      <c r="AF38" s="16"/>
      <c r="AH38" s="16"/>
      <c r="AJ38" s="16"/>
      <c r="AL38" s="16"/>
      <c r="AN38" s="18"/>
      <c r="AO38" s="16"/>
      <c r="AQ38" s="16"/>
      <c r="AR38" s="19">
        <v>325</v>
      </c>
      <c r="AS38" s="20">
        <v>613</v>
      </c>
    </row>
    <row r="39" spans="1:45" s="17" customFormat="1" x14ac:dyDescent="0.3">
      <c r="A39" s="15">
        <v>1987</v>
      </c>
      <c r="B39" s="16">
        <v>1496</v>
      </c>
      <c r="C39" s="17">
        <v>1503</v>
      </c>
      <c r="D39" s="16">
        <v>756</v>
      </c>
      <c r="E39" s="17">
        <v>711</v>
      </c>
      <c r="G39" s="16"/>
      <c r="I39" s="16"/>
      <c r="K39" s="18">
        <v>45</v>
      </c>
      <c r="L39" s="16">
        <v>150</v>
      </c>
      <c r="M39" s="17">
        <v>70</v>
      </c>
      <c r="O39" s="16"/>
      <c r="Q39" s="16"/>
      <c r="S39" s="16"/>
      <c r="V39" s="16"/>
      <c r="X39" s="16"/>
      <c r="Z39" s="16"/>
      <c r="AB39" s="16"/>
      <c r="AD39" s="16"/>
      <c r="AF39" s="16"/>
      <c r="AH39" s="16"/>
      <c r="AJ39" s="16"/>
      <c r="AL39" s="16"/>
      <c r="AN39" s="18"/>
      <c r="AO39" s="16"/>
      <c r="AQ39" s="16"/>
      <c r="AR39" s="19">
        <v>151</v>
      </c>
      <c r="AS39" s="20">
        <v>713</v>
      </c>
    </row>
    <row r="40" spans="1:45" s="17" customFormat="1" x14ac:dyDescent="0.3">
      <c r="A40" s="15">
        <v>1988</v>
      </c>
      <c r="B40" s="16">
        <v>1351</v>
      </c>
      <c r="C40" s="17">
        <v>1188</v>
      </c>
      <c r="D40" s="16">
        <v>382</v>
      </c>
      <c r="E40" s="17">
        <v>230</v>
      </c>
      <c r="G40" s="16"/>
      <c r="I40" s="16"/>
      <c r="K40" s="18"/>
      <c r="L40" s="16">
        <v>52</v>
      </c>
      <c r="M40" s="17">
        <v>43</v>
      </c>
      <c r="O40" s="16"/>
      <c r="Q40" s="16"/>
      <c r="S40" s="16"/>
      <c r="V40" s="16"/>
      <c r="X40" s="16"/>
      <c r="Z40" s="16"/>
      <c r="AB40" s="16"/>
      <c r="AD40" s="16"/>
      <c r="AF40" s="16"/>
      <c r="AH40" s="16"/>
      <c r="AJ40" s="16"/>
      <c r="AL40" s="16"/>
      <c r="AN40" s="18"/>
      <c r="AO40" s="16"/>
      <c r="AQ40" s="16"/>
      <c r="AR40" s="19">
        <v>40</v>
      </c>
      <c r="AS40" s="20">
        <v>612</v>
      </c>
    </row>
    <row r="41" spans="1:45" s="17" customFormat="1" x14ac:dyDescent="0.3">
      <c r="A41" s="15">
        <v>1989</v>
      </c>
      <c r="B41" s="16">
        <v>1538</v>
      </c>
      <c r="C41" s="17">
        <v>989</v>
      </c>
      <c r="D41" s="16">
        <v>362</v>
      </c>
      <c r="E41" s="17">
        <v>775</v>
      </c>
      <c r="G41" s="16"/>
      <c r="I41" s="16"/>
      <c r="K41" s="18"/>
      <c r="L41" s="16">
        <v>44</v>
      </c>
      <c r="M41" s="17">
        <v>32</v>
      </c>
      <c r="O41" s="16"/>
      <c r="Q41" s="16"/>
      <c r="S41" s="16"/>
      <c r="V41" s="16"/>
      <c r="X41" s="16"/>
      <c r="Z41" s="16"/>
      <c r="AB41" s="16"/>
      <c r="AD41" s="16"/>
      <c r="AF41" s="16"/>
      <c r="AH41" s="16"/>
      <c r="AJ41" s="16"/>
      <c r="AL41" s="16"/>
      <c r="AN41" s="18"/>
      <c r="AO41" s="16"/>
      <c r="AQ41" s="16"/>
      <c r="AR41" s="19">
        <v>59</v>
      </c>
      <c r="AS41" s="20">
        <v>1404</v>
      </c>
    </row>
    <row r="42" spans="1:45" s="17" customFormat="1" x14ac:dyDescent="0.3">
      <c r="A42" s="15">
        <v>1990</v>
      </c>
      <c r="B42" s="16"/>
      <c r="D42" s="16"/>
      <c r="G42" s="16"/>
      <c r="I42" s="16"/>
      <c r="K42" s="18"/>
      <c r="L42" s="16"/>
      <c r="O42" s="16"/>
      <c r="Q42" s="16"/>
      <c r="S42" s="22">
        <v>24.568999999999999</v>
      </c>
      <c r="V42" s="16"/>
      <c r="X42" s="16"/>
      <c r="Z42" s="16"/>
      <c r="AB42" s="16"/>
      <c r="AD42" s="16"/>
      <c r="AF42" s="16"/>
      <c r="AH42" s="16"/>
      <c r="AJ42" s="16"/>
      <c r="AL42" s="16"/>
      <c r="AN42" s="18"/>
      <c r="AO42" s="16"/>
      <c r="AQ42" s="16"/>
      <c r="AR42" s="19"/>
      <c r="AS42" s="20"/>
    </row>
    <row r="43" spans="1:45" s="17" customFormat="1" x14ac:dyDescent="0.3">
      <c r="A43" s="15">
        <v>1991</v>
      </c>
      <c r="B43" s="16"/>
      <c r="D43" s="16"/>
      <c r="G43" s="16"/>
      <c r="I43" s="16"/>
      <c r="K43" s="18"/>
      <c r="L43" s="16"/>
      <c r="O43" s="16"/>
      <c r="Q43" s="16"/>
      <c r="S43" s="22">
        <v>24.213000000000001</v>
      </c>
      <c r="T43" s="23">
        <v>19.37</v>
      </c>
      <c r="V43" s="16"/>
      <c r="X43" s="16"/>
      <c r="Z43" s="16"/>
      <c r="AB43" s="16"/>
      <c r="AD43" s="16"/>
      <c r="AF43" s="16"/>
      <c r="AH43" s="16"/>
      <c r="AJ43" s="16"/>
      <c r="AL43" s="16"/>
      <c r="AN43" s="18"/>
      <c r="AO43" s="16"/>
      <c r="AQ43" s="16"/>
      <c r="AR43" s="19"/>
      <c r="AS43" s="20"/>
    </row>
    <row r="44" spans="1:45" s="17" customFormat="1" x14ac:dyDescent="0.3">
      <c r="A44" s="15">
        <v>1992</v>
      </c>
      <c r="B44" s="16"/>
      <c r="D44" s="16"/>
      <c r="G44" s="16"/>
      <c r="I44" s="16"/>
      <c r="K44" s="18"/>
      <c r="L44" s="16"/>
      <c r="O44" s="16"/>
      <c r="Q44" s="16"/>
      <c r="S44" s="22">
        <v>84.617999999999995</v>
      </c>
      <c r="T44" s="23">
        <v>40.295000000000002</v>
      </c>
      <c r="V44" s="16"/>
      <c r="X44" s="16"/>
      <c r="Z44" s="16"/>
      <c r="AB44" s="22">
        <v>3.2480000000000002</v>
      </c>
      <c r="AD44" s="16"/>
      <c r="AF44" s="22">
        <v>18.16</v>
      </c>
      <c r="AH44" s="16"/>
      <c r="AJ44" s="24">
        <v>34.770000000000003</v>
      </c>
      <c r="AK44" s="25"/>
      <c r="AL44" s="16"/>
      <c r="AN44" s="18"/>
      <c r="AO44" s="26">
        <v>1.0189999999999999</v>
      </c>
      <c r="AP44" s="27"/>
      <c r="AQ44" s="16"/>
      <c r="AR44" s="19"/>
      <c r="AS44" s="20"/>
    </row>
    <row r="45" spans="1:45" s="17" customFormat="1" x14ac:dyDescent="0.3">
      <c r="A45" s="15">
        <v>1993</v>
      </c>
      <c r="B45" s="16"/>
      <c r="D45" s="16"/>
      <c r="G45" s="16"/>
      <c r="I45" s="16"/>
      <c r="K45" s="18"/>
      <c r="L45" s="16"/>
      <c r="O45" s="16"/>
      <c r="Q45" s="16"/>
      <c r="S45" s="22">
        <v>67.528999999999996</v>
      </c>
      <c r="T45" s="23">
        <v>61.22</v>
      </c>
      <c r="V45" s="16"/>
      <c r="X45" s="16"/>
      <c r="Z45" s="16"/>
      <c r="AB45" s="22">
        <v>0.53200000000000003</v>
      </c>
      <c r="AD45" s="16"/>
      <c r="AF45" s="22">
        <v>3.5539999999999998</v>
      </c>
      <c r="AH45" s="16"/>
      <c r="AJ45" s="24">
        <v>24.2</v>
      </c>
      <c r="AK45" s="25"/>
      <c r="AL45" s="16"/>
      <c r="AN45" s="18"/>
      <c r="AO45" s="16"/>
      <c r="AQ45" s="16"/>
      <c r="AR45" s="19"/>
      <c r="AS45" s="20"/>
    </row>
    <row r="46" spans="1:45" s="17" customFormat="1" x14ac:dyDescent="0.3">
      <c r="A46" s="15">
        <v>1994</v>
      </c>
      <c r="B46" s="16"/>
      <c r="D46" s="16"/>
      <c r="G46" s="16"/>
      <c r="I46" s="16"/>
      <c r="K46" s="18"/>
      <c r="L46" s="16"/>
      <c r="O46" s="16"/>
      <c r="Q46" s="16"/>
      <c r="S46" s="22">
        <v>86.334000000000003</v>
      </c>
      <c r="T46" s="23">
        <v>69.06</v>
      </c>
      <c r="V46" s="16"/>
      <c r="X46" s="16"/>
      <c r="Z46" s="16"/>
      <c r="AB46" s="16"/>
      <c r="AD46" s="16"/>
      <c r="AF46" s="22">
        <v>8.0000000000000002E-3</v>
      </c>
      <c r="AH46" s="16"/>
      <c r="AJ46" s="24">
        <v>8</v>
      </c>
      <c r="AL46" s="16"/>
      <c r="AN46" s="18"/>
      <c r="AO46" s="16"/>
      <c r="AQ46" s="16"/>
      <c r="AR46" s="19"/>
      <c r="AS46" s="20"/>
    </row>
    <row r="47" spans="1:45" s="17" customFormat="1" x14ac:dyDescent="0.3">
      <c r="A47" s="15">
        <v>1995</v>
      </c>
      <c r="B47" s="16"/>
      <c r="D47" s="28">
        <v>565</v>
      </c>
      <c r="G47" s="16"/>
      <c r="I47" s="16"/>
      <c r="K47" s="18"/>
      <c r="L47" s="16">
        <v>86</v>
      </c>
      <c r="O47" s="16"/>
      <c r="Q47" s="16"/>
      <c r="S47" s="16">
        <v>2244.5</v>
      </c>
      <c r="V47" s="16"/>
      <c r="X47" s="16"/>
      <c r="Z47" s="16"/>
      <c r="AB47" s="16">
        <v>19.5</v>
      </c>
      <c r="AD47" s="16">
        <v>1.5</v>
      </c>
      <c r="AF47" s="22"/>
      <c r="AH47" s="16">
        <v>78</v>
      </c>
      <c r="AJ47" s="16">
        <v>59</v>
      </c>
      <c r="AL47" s="16">
        <v>4</v>
      </c>
      <c r="AN47" s="18"/>
      <c r="AO47" s="16"/>
      <c r="AQ47" s="16"/>
      <c r="AR47" s="19">
        <v>34.5</v>
      </c>
      <c r="AS47" s="20"/>
    </row>
    <row r="48" spans="1:45" s="17" customFormat="1" x14ac:dyDescent="0.3">
      <c r="A48" s="15">
        <v>1996</v>
      </c>
      <c r="B48" s="16"/>
      <c r="D48" s="16">
        <v>87</v>
      </c>
      <c r="E48" s="17">
        <v>932.5</v>
      </c>
      <c r="G48" s="16"/>
      <c r="I48" s="16"/>
      <c r="K48" s="18"/>
      <c r="L48" s="16">
        <v>40</v>
      </c>
      <c r="M48" s="17">
        <v>444.5</v>
      </c>
      <c r="O48" s="16"/>
      <c r="Q48" s="16"/>
      <c r="S48" s="16">
        <v>114</v>
      </c>
      <c r="T48" s="17">
        <v>1340</v>
      </c>
      <c r="V48" s="16"/>
      <c r="X48" s="16"/>
      <c r="Z48" s="16"/>
      <c r="AB48" s="16"/>
      <c r="AD48" s="16"/>
      <c r="AF48" s="22"/>
      <c r="AH48" s="16">
        <v>66</v>
      </c>
      <c r="AI48" s="17">
        <v>8.5</v>
      </c>
      <c r="AJ48" s="24">
        <v>66.400000000000006</v>
      </c>
      <c r="AK48" s="17">
        <v>72.5</v>
      </c>
      <c r="AL48" s="16">
        <v>2</v>
      </c>
      <c r="AN48" s="18"/>
      <c r="AO48" s="16"/>
      <c r="AQ48" s="16"/>
      <c r="AR48" s="19">
        <v>3</v>
      </c>
      <c r="AS48" s="20">
        <v>17</v>
      </c>
    </row>
    <row r="49" spans="1:45" s="17" customFormat="1" x14ac:dyDescent="0.3">
      <c r="A49" s="15">
        <v>1997</v>
      </c>
      <c r="B49" s="16"/>
      <c r="D49" s="16">
        <v>219</v>
      </c>
      <c r="E49" s="17">
        <v>2209.5</v>
      </c>
      <c r="G49" s="16"/>
      <c r="I49" s="16"/>
      <c r="K49" s="18"/>
      <c r="L49" s="16">
        <v>49</v>
      </c>
      <c r="M49" s="17">
        <v>851.5</v>
      </c>
      <c r="O49" s="16"/>
      <c r="Q49" s="16"/>
      <c r="S49" s="16">
        <v>190.5</v>
      </c>
      <c r="T49" s="17">
        <v>1488.5</v>
      </c>
      <c r="V49" s="16"/>
      <c r="X49" s="16"/>
      <c r="Z49" s="16"/>
      <c r="AB49" s="16"/>
      <c r="AC49" s="17">
        <v>14</v>
      </c>
      <c r="AD49" s="16">
        <v>68</v>
      </c>
      <c r="AF49" s="22">
        <v>3</v>
      </c>
      <c r="AH49" s="16">
        <v>133.5</v>
      </c>
      <c r="AI49" s="17">
        <v>3.5</v>
      </c>
      <c r="AJ49" s="24">
        <v>152</v>
      </c>
      <c r="AK49" s="17">
        <v>182</v>
      </c>
      <c r="AL49" s="16">
        <v>41</v>
      </c>
      <c r="AM49" s="17">
        <v>7.5</v>
      </c>
      <c r="AN49" s="18"/>
      <c r="AO49" s="16"/>
      <c r="AQ49" s="16"/>
      <c r="AR49" s="19">
        <v>3.5</v>
      </c>
      <c r="AS49" s="20">
        <v>7</v>
      </c>
    </row>
    <row r="50" spans="1:45" s="17" customFormat="1" x14ac:dyDescent="0.3">
      <c r="A50" s="15">
        <v>1998</v>
      </c>
      <c r="B50" s="16"/>
      <c r="D50" s="16">
        <v>165.5</v>
      </c>
      <c r="E50" s="17">
        <v>789.5</v>
      </c>
      <c r="G50" s="16"/>
      <c r="I50" s="16"/>
      <c r="K50" s="18"/>
      <c r="L50" s="16">
        <v>31.5</v>
      </c>
      <c r="M50" s="17">
        <v>203.5</v>
      </c>
      <c r="O50" s="16"/>
      <c r="Q50" s="16"/>
      <c r="S50" s="16">
        <v>145</v>
      </c>
      <c r="T50" s="17">
        <v>1111</v>
      </c>
      <c r="V50" s="16"/>
      <c r="X50" s="16"/>
      <c r="Z50" s="16"/>
      <c r="AB50" s="16"/>
      <c r="AD50" s="16">
        <v>51</v>
      </c>
      <c r="AE50" s="17">
        <v>7</v>
      </c>
      <c r="AF50" s="16"/>
      <c r="AH50" s="16">
        <v>104.5</v>
      </c>
      <c r="AI50" s="17">
        <v>5.5</v>
      </c>
      <c r="AJ50" s="16">
        <v>8.5</v>
      </c>
      <c r="AK50" s="17">
        <v>135</v>
      </c>
      <c r="AL50" s="16">
        <v>25</v>
      </c>
      <c r="AM50" s="17">
        <v>7.5</v>
      </c>
      <c r="AN50" s="18"/>
      <c r="AO50" s="16"/>
      <c r="AQ50" s="16"/>
      <c r="AR50" s="19">
        <v>2.5</v>
      </c>
      <c r="AS50" s="20">
        <v>11.5</v>
      </c>
    </row>
    <row r="51" spans="1:45" s="17" customFormat="1" x14ac:dyDescent="0.3">
      <c r="A51" s="15">
        <v>1999</v>
      </c>
      <c r="B51" s="16"/>
      <c r="D51" s="16">
        <v>205</v>
      </c>
      <c r="E51" s="17">
        <v>433</v>
      </c>
      <c r="G51" s="16"/>
      <c r="I51" s="16"/>
      <c r="K51" s="18"/>
      <c r="L51" s="16">
        <v>23</v>
      </c>
      <c r="M51" s="17">
        <v>292.5</v>
      </c>
      <c r="O51" s="16"/>
      <c r="Q51" s="16"/>
      <c r="S51" s="16">
        <v>144.5</v>
      </c>
      <c r="T51" s="17">
        <v>1099.5</v>
      </c>
      <c r="V51" s="16"/>
      <c r="X51" s="16"/>
      <c r="Z51" s="16"/>
      <c r="AB51" s="16"/>
      <c r="AD51" s="16">
        <v>42.5</v>
      </c>
      <c r="AE51" s="17">
        <v>23.5</v>
      </c>
      <c r="AF51" s="16"/>
      <c r="AH51" s="16">
        <v>121.5</v>
      </c>
      <c r="AI51" s="17">
        <v>9</v>
      </c>
      <c r="AJ51" s="16">
        <v>73.5</v>
      </c>
      <c r="AK51" s="17">
        <v>194.5</v>
      </c>
      <c r="AL51" s="16">
        <v>7.5</v>
      </c>
      <c r="AM51" s="17">
        <v>2</v>
      </c>
      <c r="AN51" s="18"/>
      <c r="AO51" s="16"/>
      <c r="AQ51" s="16"/>
      <c r="AR51" s="19">
        <v>1</v>
      </c>
      <c r="AS51" s="20">
        <v>1.5</v>
      </c>
    </row>
    <row r="52" spans="1:45" s="17" customFormat="1" x14ac:dyDescent="0.3">
      <c r="A52" s="15">
        <v>2000</v>
      </c>
      <c r="B52" s="16"/>
      <c r="D52" s="16">
        <v>49</v>
      </c>
      <c r="E52" s="17">
        <v>2327.5</v>
      </c>
      <c r="G52" s="16"/>
      <c r="I52" s="16"/>
      <c r="K52" s="18"/>
      <c r="L52" s="16">
        <v>28.5</v>
      </c>
      <c r="M52" s="17">
        <v>298.5</v>
      </c>
      <c r="O52" s="16"/>
      <c r="Q52" s="16"/>
      <c r="S52" s="16">
        <v>151</v>
      </c>
      <c r="T52" s="17">
        <v>968.5</v>
      </c>
      <c r="V52" s="16"/>
      <c r="X52" s="16"/>
      <c r="Z52" s="16"/>
      <c r="AB52" s="16"/>
      <c r="AD52" s="16">
        <v>31</v>
      </c>
      <c r="AE52" s="17">
        <v>2.5</v>
      </c>
      <c r="AF52" s="16"/>
      <c r="AH52" s="16">
        <v>92.5</v>
      </c>
      <c r="AI52" s="17">
        <v>74</v>
      </c>
      <c r="AJ52" s="16">
        <v>2</v>
      </c>
      <c r="AK52" s="17">
        <v>127</v>
      </c>
      <c r="AL52" s="16">
        <v>25</v>
      </c>
      <c r="AM52" s="17">
        <v>7</v>
      </c>
      <c r="AN52" s="18"/>
      <c r="AO52" s="16"/>
      <c r="AQ52" s="16"/>
      <c r="AR52" s="19">
        <v>2</v>
      </c>
      <c r="AS52" s="20">
        <v>10.5</v>
      </c>
    </row>
    <row r="53" spans="1:45" s="17" customFormat="1" x14ac:dyDescent="0.3">
      <c r="A53" s="15">
        <v>2001</v>
      </c>
      <c r="B53" s="16"/>
      <c r="D53" s="16">
        <v>345</v>
      </c>
      <c r="E53" s="17">
        <v>2253</v>
      </c>
      <c r="G53" s="16"/>
      <c r="I53" s="16"/>
      <c r="K53" s="18"/>
      <c r="L53" s="16">
        <v>37</v>
      </c>
      <c r="M53" s="17">
        <v>99.5</v>
      </c>
      <c r="O53" s="16"/>
      <c r="Q53" s="16"/>
      <c r="S53" s="16">
        <v>162</v>
      </c>
      <c r="T53" s="17">
        <v>381</v>
      </c>
      <c r="V53" s="16"/>
      <c r="X53" s="16"/>
      <c r="Z53" s="16"/>
      <c r="AB53" s="16"/>
      <c r="AD53" s="16">
        <v>57</v>
      </c>
      <c r="AE53" s="17">
        <v>5</v>
      </c>
      <c r="AF53" s="16"/>
      <c r="AH53" s="16">
        <v>139</v>
      </c>
      <c r="AI53" s="17">
        <v>46</v>
      </c>
      <c r="AJ53" s="16">
        <v>66</v>
      </c>
      <c r="AK53" s="17">
        <v>254</v>
      </c>
      <c r="AL53" s="16">
        <v>36</v>
      </c>
      <c r="AM53" s="17">
        <v>5</v>
      </c>
      <c r="AN53" s="18"/>
      <c r="AO53" s="16"/>
      <c r="AQ53" s="16"/>
      <c r="AR53" s="19">
        <v>2</v>
      </c>
      <c r="AS53" s="20">
        <v>4.5</v>
      </c>
    </row>
    <row r="54" spans="1:45" s="17" customFormat="1" x14ac:dyDescent="0.3">
      <c r="A54" s="15">
        <v>2002</v>
      </c>
      <c r="B54" s="16"/>
      <c r="D54" s="16">
        <v>296.5</v>
      </c>
      <c r="E54" s="17">
        <v>1902.5</v>
      </c>
      <c r="G54" s="16"/>
      <c r="I54" s="16"/>
      <c r="K54" s="18"/>
      <c r="L54" s="16">
        <v>34</v>
      </c>
      <c r="M54" s="17">
        <v>295</v>
      </c>
      <c r="O54" s="16"/>
      <c r="Q54" s="16"/>
      <c r="S54" s="16">
        <v>258.5</v>
      </c>
      <c r="T54" s="17">
        <v>769.5</v>
      </c>
      <c r="V54" s="16"/>
      <c r="X54" s="16"/>
      <c r="Z54" s="16"/>
      <c r="AB54" s="16"/>
      <c r="AC54" s="17">
        <v>10.5</v>
      </c>
      <c r="AD54" s="16">
        <v>50</v>
      </c>
      <c r="AF54" s="16"/>
      <c r="AH54" s="16">
        <v>112</v>
      </c>
      <c r="AI54" s="17">
        <v>27.5</v>
      </c>
      <c r="AJ54" s="16">
        <v>31</v>
      </c>
      <c r="AK54" s="17">
        <v>178.5</v>
      </c>
      <c r="AL54" s="16">
        <v>27</v>
      </c>
      <c r="AM54" s="17">
        <v>6</v>
      </c>
      <c r="AN54" s="18"/>
      <c r="AO54" s="16"/>
      <c r="AQ54" s="16"/>
      <c r="AR54" s="19">
        <v>2</v>
      </c>
      <c r="AS54" s="20">
        <v>7</v>
      </c>
    </row>
    <row r="55" spans="1:45" s="17" customFormat="1" x14ac:dyDescent="0.3">
      <c r="A55" s="15">
        <v>2003</v>
      </c>
      <c r="B55" s="16"/>
      <c r="D55" s="16">
        <v>267</v>
      </c>
      <c r="E55" s="17">
        <v>2296.5</v>
      </c>
      <c r="G55" s="16"/>
      <c r="I55" s="16"/>
      <c r="K55" s="18"/>
      <c r="L55" s="16">
        <v>33.5</v>
      </c>
      <c r="M55" s="17">
        <v>418</v>
      </c>
      <c r="O55" s="16"/>
      <c r="Q55" s="16"/>
      <c r="S55" s="16">
        <v>225</v>
      </c>
      <c r="T55" s="17">
        <v>1208.5</v>
      </c>
      <c r="V55" s="16"/>
      <c r="X55" s="16"/>
      <c r="Z55" s="16"/>
      <c r="AB55" s="16"/>
      <c r="AD55" s="16">
        <v>49.5</v>
      </c>
      <c r="AE55" s="17">
        <v>10.5</v>
      </c>
      <c r="AF55" s="16"/>
      <c r="AH55" s="16">
        <v>115</v>
      </c>
      <c r="AI55" s="17">
        <v>27</v>
      </c>
      <c r="AJ55" s="16">
        <v>29</v>
      </c>
      <c r="AK55" s="17">
        <v>208</v>
      </c>
      <c r="AL55" s="16">
        <v>26.5</v>
      </c>
      <c r="AM55" s="17">
        <v>6.5</v>
      </c>
      <c r="AN55" s="18"/>
      <c r="AO55" s="16"/>
      <c r="AQ55" s="16"/>
      <c r="AR55" s="19">
        <v>2</v>
      </c>
      <c r="AS55" s="20">
        <v>6.5</v>
      </c>
    </row>
    <row r="56" spans="1:45" s="17" customFormat="1" x14ac:dyDescent="0.3">
      <c r="A56" s="15">
        <v>2004</v>
      </c>
      <c r="B56" s="16"/>
      <c r="D56" s="16">
        <v>283</v>
      </c>
      <c r="E56" s="17">
        <v>1857.5</v>
      </c>
      <c r="G56" s="16"/>
      <c r="I56" s="16"/>
      <c r="K56" s="18"/>
      <c r="L56" s="16">
        <v>35.5</v>
      </c>
      <c r="M56" s="17">
        <v>338</v>
      </c>
      <c r="O56" s="16"/>
      <c r="Q56" s="16"/>
      <c r="S56" s="16">
        <v>236</v>
      </c>
      <c r="T56" s="17">
        <v>1017.5</v>
      </c>
      <c r="V56" s="16"/>
      <c r="X56" s="16"/>
      <c r="Z56" s="16"/>
      <c r="AB56" s="16"/>
      <c r="AD56" s="16">
        <v>47.5</v>
      </c>
      <c r="AE56" s="17">
        <v>9</v>
      </c>
      <c r="AF56" s="16"/>
      <c r="AH56" s="16">
        <v>120</v>
      </c>
      <c r="AI56" s="17">
        <v>28</v>
      </c>
      <c r="AJ56" s="16">
        <v>31.5</v>
      </c>
      <c r="AK56" s="17">
        <v>172</v>
      </c>
      <c r="AL56" s="16">
        <v>25.5</v>
      </c>
      <c r="AM56" s="17">
        <v>5.5</v>
      </c>
      <c r="AN56" s="18"/>
      <c r="AO56" s="16"/>
      <c r="AQ56" s="16"/>
      <c r="AR56" s="19">
        <v>2.5</v>
      </c>
      <c r="AS56" s="20">
        <v>6.5</v>
      </c>
    </row>
    <row r="57" spans="1:45" s="17" customFormat="1" x14ac:dyDescent="0.3">
      <c r="A57" s="15">
        <v>2005</v>
      </c>
      <c r="B57" s="16"/>
      <c r="D57" s="16">
        <v>291</v>
      </c>
      <c r="E57" s="17">
        <v>1865.5</v>
      </c>
      <c r="G57" s="16"/>
      <c r="I57" s="16"/>
      <c r="K57" s="18"/>
      <c r="L57" s="16">
        <v>39.5</v>
      </c>
      <c r="M57" s="17">
        <v>335.5</v>
      </c>
      <c r="O57" s="16"/>
      <c r="Q57" s="16"/>
      <c r="S57" s="16">
        <v>239.5</v>
      </c>
      <c r="T57" s="17">
        <v>1012.5</v>
      </c>
      <c r="V57" s="16"/>
      <c r="X57" s="16"/>
      <c r="Z57" s="16"/>
      <c r="AB57" s="16"/>
      <c r="AD57" s="16">
        <v>49.5</v>
      </c>
      <c r="AE57" s="17">
        <v>9.5</v>
      </c>
      <c r="AF57" s="16"/>
      <c r="AH57" s="16">
        <v>125</v>
      </c>
      <c r="AI57" s="17">
        <v>27</v>
      </c>
      <c r="AJ57" s="16">
        <v>29.5</v>
      </c>
      <c r="AK57" s="17">
        <v>169.5</v>
      </c>
      <c r="AL57" s="16">
        <v>23.5</v>
      </c>
      <c r="AM57" s="17">
        <v>3.5</v>
      </c>
      <c r="AN57" s="18"/>
      <c r="AO57" s="16"/>
      <c r="AQ57" s="16"/>
      <c r="AR57" s="19">
        <v>3</v>
      </c>
      <c r="AS57" s="20">
        <v>9.5</v>
      </c>
    </row>
    <row r="58" spans="1:45" s="17" customFormat="1" x14ac:dyDescent="0.3">
      <c r="A58" s="15">
        <v>2006</v>
      </c>
      <c r="B58" s="16"/>
      <c r="D58" s="16">
        <v>320.5</v>
      </c>
      <c r="E58" s="17">
        <v>2052</v>
      </c>
      <c r="G58" s="16"/>
      <c r="I58" s="16"/>
      <c r="K58" s="18"/>
      <c r="L58" s="16">
        <v>37.5</v>
      </c>
      <c r="M58" s="17">
        <v>331.5</v>
      </c>
      <c r="O58" s="16"/>
      <c r="Q58" s="16"/>
      <c r="S58" s="16">
        <v>263.5</v>
      </c>
      <c r="T58" s="17">
        <v>1113.5</v>
      </c>
      <c r="V58" s="16"/>
      <c r="X58" s="16"/>
      <c r="Z58" s="16"/>
      <c r="AB58" s="16"/>
      <c r="AD58" s="16">
        <v>51.5</v>
      </c>
      <c r="AE58" s="17">
        <v>8.5</v>
      </c>
      <c r="AF58" s="16"/>
      <c r="AH58" s="16">
        <v>135</v>
      </c>
      <c r="AI58" s="17">
        <v>31</v>
      </c>
      <c r="AJ58" s="16">
        <v>31</v>
      </c>
      <c r="AK58" s="17">
        <v>173.5</v>
      </c>
      <c r="AL58" s="16">
        <v>21.5</v>
      </c>
      <c r="AM58" s="17">
        <v>3.5</v>
      </c>
      <c r="AN58" s="18"/>
      <c r="AO58" s="16"/>
      <c r="AQ58" s="16"/>
      <c r="AR58" s="19">
        <v>3</v>
      </c>
      <c r="AS58" s="20">
        <v>7.5</v>
      </c>
    </row>
    <row r="59" spans="1:45" s="17" customFormat="1" x14ac:dyDescent="0.3">
      <c r="A59" s="15">
        <v>2007</v>
      </c>
      <c r="B59" s="16"/>
      <c r="D59" s="16">
        <v>299.5</v>
      </c>
      <c r="E59" s="17">
        <v>2831.5</v>
      </c>
      <c r="G59" s="16"/>
      <c r="I59" s="16"/>
      <c r="K59" s="18"/>
      <c r="L59" s="16">
        <v>63.5</v>
      </c>
      <c r="M59" s="17">
        <v>229.5</v>
      </c>
      <c r="O59" s="16"/>
      <c r="Q59" s="16"/>
      <c r="S59" s="16">
        <v>257</v>
      </c>
      <c r="T59" s="17">
        <v>1558</v>
      </c>
      <c r="V59" s="16"/>
      <c r="X59" s="16"/>
      <c r="Z59" s="16"/>
      <c r="AB59" s="16"/>
      <c r="AD59" s="16">
        <v>68.5</v>
      </c>
      <c r="AE59" s="17">
        <v>7.5</v>
      </c>
      <c r="AF59" s="16"/>
      <c r="AH59" s="16">
        <v>180</v>
      </c>
      <c r="AI59" s="17">
        <v>30.5</v>
      </c>
      <c r="AJ59" s="16">
        <v>164</v>
      </c>
      <c r="AK59" s="17">
        <v>172.5</v>
      </c>
      <c r="AL59" s="16">
        <v>17.5</v>
      </c>
      <c r="AM59" s="17">
        <v>2.5</v>
      </c>
      <c r="AN59" s="18"/>
      <c r="AO59" s="16"/>
      <c r="AQ59" s="16"/>
      <c r="AR59" s="19">
        <v>15</v>
      </c>
      <c r="AS59" s="20">
        <v>10.5</v>
      </c>
    </row>
    <row r="60" spans="1:45" s="17" customFormat="1" x14ac:dyDescent="0.3">
      <c r="A60" s="15">
        <v>2008</v>
      </c>
      <c r="B60" s="16"/>
      <c r="D60" s="22">
        <v>539.91100000000006</v>
      </c>
      <c r="E60" s="23">
        <v>269.58800000000002</v>
      </c>
      <c r="G60" s="16"/>
      <c r="I60" s="16"/>
      <c r="J60" s="23">
        <v>10.502000000000001</v>
      </c>
      <c r="K60" s="18"/>
      <c r="L60" s="22">
        <v>17.11</v>
      </c>
      <c r="M60" s="23">
        <v>2.1999999999999999E-2</v>
      </c>
      <c r="O60" s="16"/>
      <c r="Q60" s="16"/>
      <c r="S60" s="22">
        <v>660.34199999999998</v>
      </c>
      <c r="T60" s="23">
        <v>528.827</v>
      </c>
      <c r="V60" s="16"/>
      <c r="X60" s="16"/>
      <c r="Z60" s="16"/>
      <c r="AB60" s="22">
        <v>26.428999999999998</v>
      </c>
      <c r="AC60" s="23">
        <v>1.1870000000000001</v>
      </c>
      <c r="AD60" s="16"/>
      <c r="AF60" s="24">
        <v>3.5</v>
      </c>
      <c r="AG60" s="23">
        <v>2.8340000000000001</v>
      </c>
      <c r="AH60" s="22">
        <v>3.3150000000000004</v>
      </c>
      <c r="AI60" s="23">
        <v>1.3149999999999999</v>
      </c>
      <c r="AJ60" s="22">
        <v>109.18899999999999</v>
      </c>
      <c r="AK60" s="23">
        <v>14.093999999999999</v>
      </c>
      <c r="AL60" s="22">
        <v>2.9329999999999998</v>
      </c>
      <c r="AM60" s="29">
        <v>3.5590000000000002</v>
      </c>
      <c r="AN60" s="18"/>
      <c r="AO60" s="16"/>
      <c r="AP60" s="23">
        <v>0.17100000000000001</v>
      </c>
      <c r="AQ60" s="16"/>
      <c r="AR60" s="30">
        <v>29.335000000000001</v>
      </c>
      <c r="AS60" s="31">
        <v>21.106999999999999</v>
      </c>
    </row>
    <row r="61" spans="1:45" s="17" customFormat="1" x14ac:dyDescent="0.3">
      <c r="A61" s="15">
        <v>2009</v>
      </c>
      <c r="B61" s="16"/>
      <c r="D61" s="22">
        <v>1071.4201600000258</v>
      </c>
      <c r="E61" s="23">
        <v>852.44899999999996</v>
      </c>
      <c r="G61" s="16"/>
      <c r="I61" s="16"/>
      <c r="J61" s="23">
        <v>2.1920000000000002</v>
      </c>
      <c r="K61" s="18"/>
      <c r="L61" s="22">
        <v>10.449</v>
      </c>
      <c r="M61" s="23">
        <v>0.21299999999999999</v>
      </c>
      <c r="O61" s="16"/>
      <c r="Q61" s="16"/>
      <c r="S61" s="22">
        <v>162.898</v>
      </c>
      <c r="T61" s="23">
        <v>418.62200000000001</v>
      </c>
      <c r="V61" s="16"/>
      <c r="X61" s="16"/>
      <c r="Z61" s="16"/>
      <c r="AB61" s="22">
        <v>2.3480000000000003</v>
      </c>
      <c r="AC61" s="23">
        <v>1.4350000000000001</v>
      </c>
      <c r="AD61" s="16"/>
      <c r="AF61" s="24">
        <v>11.5</v>
      </c>
      <c r="AG61" s="23">
        <v>2.1999999999999999E-2</v>
      </c>
      <c r="AH61" s="22">
        <v>0.17899999999999999</v>
      </c>
      <c r="AI61" s="23">
        <v>8.4860000000000007</v>
      </c>
      <c r="AJ61" s="22">
        <v>86.278999999999996</v>
      </c>
      <c r="AK61" s="23">
        <v>46.319000000000003</v>
      </c>
      <c r="AL61" s="22">
        <v>6.0000000000000001E-3</v>
      </c>
      <c r="AM61" s="29">
        <v>2.3660000000000001</v>
      </c>
      <c r="AN61" s="18"/>
      <c r="AO61" s="16"/>
      <c r="AP61" s="23"/>
      <c r="AQ61" s="16"/>
      <c r="AR61" s="30">
        <v>7.5019999999999998</v>
      </c>
      <c r="AS61" s="31">
        <v>31.422999999999998</v>
      </c>
    </row>
    <row r="62" spans="1:45" s="17" customFormat="1" x14ac:dyDescent="0.3">
      <c r="A62" s="15">
        <v>2010</v>
      </c>
      <c r="B62" s="16"/>
      <c r="D62" s="22">
        <v>1872.567</v>
      </c>
      <c r="E62" s="23">
        <v>1757.9650000000001</v>
      </c>
      <c r="G62" s="16"/>
      <c r="I62" s="24">
        <v>0.03</v>
      </c>
      <c r="J62" s="29">
        <v>10.702999999999999</v>
      </c>
      <c r="K62" s="18"/>
      <c r="L62" s="22">
        <v>21.5885</v>
      </c>
      <c r="M62" s="23">
        <v>0.01</v>
      </c>
      <c r="O62" s="32">
        <v>3</v>
      </c>
      <c r="P62" s="33"/>
      <c r="Q62" s="32"/>
      <c r="R62" s="33"/>
      <c r="S62" s="22">
        <v>135.34</v>
      </c>
      <c r="T62" s="23">
        <v>342.613</v>
      </c>
      <c r="V62" s="16"/>
      <c r="X62" s="16"/>
      <c r="Z62" s="16"/>
      <c r="AB62" s="22">
        <v>5.9109999999999996</v>
      </c>
      <c r="AC62" s="23">
        <v>21.992000000000001</v>
      </c>
      <c r="AD62" s="16"/>
      <c r="AF62" s="16"/>
      <c r="AG62" s="23">
        <v>0.65900000000000003</v>
      </c>
      <c r="AH62" s="22">
        <v>4.2649999999999997</v>
      </c>
      <c r="AI62" s="23">
        <v>1.81</v>
      </c>
      <c r="AJ62" s="22">
        <v>674.15300000000002</v>
      </c>
      <c r="AK62" s="23">
        <v>491.13200000000001</v>
      </c>
      <c r="AL62" s="22">
        <v>2.1999999999999999E-2</v>
      </c>
      <c r="AM62" s="29">
        <v>1.151</v>
      </c>
      <c r="AN62" s="34">
        <v>0.2</v>
      </c>
      <c r="AO62" s="16"/>
      <c r="AP62" s="23"/>
      <c r="AQ62" s="16"/>
      <c r="AR62" s="30">
        <v>3.3000000000000002E-2</v>
      </c>
      <c r="AS62" s="31">
        <v>4.1349999999999998</v>
      </c>
    </row>
    <row r="63" spans="1:45" s="17" customFormat="1" x14ac:dyDescent="0.3">
      <c r="A63" s="15">
        <v>2011</v>
      </c>
      <c r="B63" s="16"/>
      <c r="D63" s="22">
        <v>165.81100000000001</v>
      </c>
      <c r="E63" s="23">
        <v>1365.0630000000001</v>
      </c>
      <c r="G63" s="16"/>
      <c r="I63" s="24">
        <v>682.899</v>
      </c>
      <c r="J63" s="29">
        <v>91.936000000000007</v>
      </c>
      <c r="K63" s="18"/>
      <c r="L63" s="22">
        <v>26.908000000000001</v>
      </c>
      <c r="M63" s="23">
        <v>99.296000000000006</v>
      </c>
      <c r="O63" s="16"/>
      <c r="Q63" s="16"/>
      <c r="S63" s="22">
        <v>618.92200000000003</v>
      </c>
      <c r="T63" s="23">
        <v>1315.979</v>
      </c>
      <c r="V63" s="16"/>
      <c r="X63" s="16"/>
      <c r="Z63" s="16"/>
      <c r="AB63" s="22">
        <v>34.273000000000003</v>
      </c>
      <c r="AC63" s="23">
        <v>150.43299999999999</v>
      </c>
      <c r="AD63" s="16"/>
      <c r="AF63" s="22">
        <v>12.348000000000001</v>
      </c>
      <c r="AG63" s="23">
        <v>5.5140000000000002</v>
      </c>
      <c r="AH63" s="22">
        <v>25.123999999999999</v>
      </c>
      <c r="AI63" s="23">
        <v>42.534999999999997</v>
      </c>
      <c r="AJ63" s="22">
        <v>49.231000000000002</v>
      </c>
      <c r="AK63" s="23">
        <v>357.57100000000003</v>
      </c>
      <c r="AL63" s="22">
        <v>1.724</v>
      </c>
      <c r="AM63" s="29">
        <v>3.3079999999999998</v>
      </c>
      <c r="AN63" s="18"/>
      <c r="AO63" s="16"/>
      <c r="AP63" s="23">
        <v>1E-3</v>
      </c>
      <c r="AQ63" s="16"/>
      <c r="AR63" s="19"/>
      <c r="AS63" s="31">
        <v>266.00599999999997</v>
      </c>
    </row>
    <row r="64" spans="1:45" s="17" customFormat="1" x14ac:dyDescent="0.3">
      <c r="A64" s="15">
        <v>2012</v>
      </c>
      <c r="B64" s="35">
        <v>0.54800000000000004</v>
      </c>
      <c r="C64" s="36"/>
      <c r="D64" s="22">
        <v>529.05600000000004</v>
      </c>
      <c r="E64" s="23">
        <v>974.048</v>
      </c>
      <c r="G64" s="16"/>
      <c r="I64" s="16"/>
      <c r="K64" s="18"/>
      <c r="L64" s="22">
        <v>18.466000000000001</v>
      </c>
      <c r="M64" s="23">
        <v>3.3879999999999999</v>
      </c>
      <c r="O64" s="16"/>
      <c r="Q64" s="16"/>
      <c r="S64" s="22">
        <v>122.06100000000001</v>
      </c>
      <c r="T64" s="23">
        <v>274.30500000000001</v>
      </c>
      <c r="V64" s="16"/>
      <c r="X64" s="16"/>
      <c r="Z64" s="16"/>
      <c r="AB64" s="22">
        <v>24.902000000000001</v>
      </c>
      <c r="AC64" s="23">
        <v>19.966000000000001</v>
      </c>
      <c r="AD64" s="16"/>
      <c r="AF64" s="22">
        <v>15.404999999999999</v>
      </c>
      <c r="AG64" s="23">
        <v>0.54</v>
      </c>
      <c r="AH64" s="22">
        <v>6.1719999999999997</v>
      </c>
      <c r="AI64" s="23">
        <v>8.0470000000000006</v>
      </c>
      <c r="AJ64" s="22">
        <v>30.452000000000002</v>
      </c>
      <c r="AK64" s="23">
        <v>19.634</v>
      </c>
      <c r="AL64" s="22">
        <v>1.9410000000000001</v>
      </c>
      <c r="AM64" s="29">
        <v>2.5019999999999998</v>
      </c>
      <c r="AN64" s="18"/>
      <c r="AO64" s="16"/>
      <c r="AP64" s="23">
        <v>4.1000000000000002E-2</v>
      </c>
      <c r="AQ64" s="16"/>
      <c r="AR64" s="37">
        <v>0.55000000000000004</v>
      </c>
      <c r="AS64" s="31">
        <v>757.50900000000001</v>
      </c>
    </row>
    <row r="65" spans="1:45" s="17" customFormat="1" x14ac:dyDescent="0.3">
      <c r="A65" s="15">
        <v>2013</v>
      </c>
      <c r="B65" s="35">
        <v>0.56599999999999995</v>
      </c>
      <c r="C65" s="36"/>
      <c r="D65" s="22">
        <v>237.1</v>
      </c>
      <c r="E65" s="23">
        <v>781.52499999999998</v>
      </c>
      <c r="G65" s="16"/>
      <c r="I65" s="22">
        <v>111.727</v>
      </c>
      <c r="J65" s="23">
        <v>77.099999999999994</v>
      </c>
      <c r="K65" s="18"/>
      <c r="L65" s="22">
        <v>32.603999999999999</v>
      </c>
      <c r="M65" s="23">
        <v>109.063</v>
      </c>
      <c r="O65" s="16"/>
      <c r="Q65" s="16"/>
      <c r="S65" s="22">
        <v>343.82100000000003</v>
      </c>
      <c r="T65" s="23">
        <v>506.07900000000001</v>
      </c>
      <c r="V65" s="16"/>
      <c r="X65" s="16"/>
      <c r="Z65" s="16"/>
      <c r="AB65" s="22">
        <v>113.946</v>
      </c>
      <c r="AC65" s="23">
        <v>17.54</v>
      </c>
      <c r="AD65" s="16"/>
      <c r="AF65" s="22">
        <v>5.4420000000000002</v>
      </c>
      <c r="AH65" s="22">
        <v>24.545000000000002</v>
      </c>
      <c r="AI65" s="23">
        <v>8.3320000000000007</v>
      </c>
      <c r="AJ65" s="22">
        <v>66.566999999999993</v>
      </c>
      <c r="AK65" s="23">
        <v>109.598</v>
      </c>
      <c r="AL65" s="22">
        <v>2.8069999999999999</v>
      </c>
      <c r="AM65" s="29">
        <v>2.9820000000000002</v>
      </c>
      <c r="AN65" s="18"/>
      <c r="AO65" s="16"/>
      <c r="AP65" s="23">
        <v>2.5000000000000001E-2</v>
      </c>
      <c r="AQ65" s="16"/>
      <c r="AR65" s="19"/>
      <c r="AS65" s="31">
        <v>18.245999999999999</v>
      </c>
    </row>
    <row r="66" spans="1:45" s="17" customFormat="1" x14ac:dyDescent="0.3">
      <c r="A66" s="15">
        <v>2014</v>
      </c>
      <c r="B66" s="38"/>
      <c r="C66" s="39">
        <v>0.502</v>
      </c>
      <c r="D66" s="22">
        <v>120.753</v>
      </c>
      <c r="E66" s="23">
        <v>983.54499999999996</v>
      </c>
      <c r="G66" s="16"/>
      <c r="I66" s="22">
        <v>16.105</v>
      </c>
      <c r="J66" s="23">
        <v>695.52800000000002</v>
      </c>
      <c r="K66" s="18"/>
      <c r="L66" s="22">
        <v>57.366</v>
      </c>
      <c r="M66" s="23">
        <v>43.331000000000003</v>
      </c>
      <c r="O66" s="16"/>
      <c r="Q66" s="16"/>
      <c r="R66" s="31"/>
      <c r="S66" s="22">
        <v>131.50899999999999</v>
      </c>
      <c r="T66" s="23">
        <v>234.13</v>
      </c>
      <c r="V66" s="16"/>
      <c r="X66" s="16"/>
      <c r="Z66" s="16"/>
      <c r="AB66" s="22">
        <v>45.814999999999998</v>
      </c>
      <c r="AC66" s="23">
        <v>13.212</v>
      </c>
      <c r="AD66" s="16"/>
      <c r="AF66" s="22">
        <v>0.57199999999999995</v>
      </c>
      <c r="AG66" s="23">
        <v>4.5919999999999996</v>
      </c>
      <c r="AH66" s="22">
        <v>25.131</v>
      </c>
      <c r="AI66" s="23">
        <v>9.3450000000000006</v>
      </c>
      <c r="AJ66" s="22">
        <v>38.307000000000002</v>
      </c>
      <c r="AK66" s="23">
        <v>34.74</v>
      </c>
      <c r="AL66" s="22">
        <v>4.5369999999999999</v>
      </c>
      <c r="AM66" s="29">
        <v>2.6349999999999998</v>
      </c>
      <c r="AN66" s="18"/>
      <c r="AO66" s="16"/>
      <c r="AQ66" s="16"/>
      <c r="AR66" s="19"/>
      <c r="AS66" s="31">
        <v>88.07</v>
      </c>
    </row>
    <row r="67" spans="1:45" s="17" customFormat="1" x14ac:dyDescent="0.3">
      <c r="A67" s="15">
        <v>2015</v>
      </c>
      <c r="B67" s="16"/>
      <c r="D67" s="30">
        <v>13.636000000000003</v>
      </c>
      <c r="E67" s="31">
        <v>1332.828</v>
      </c>
      <c r="G67" s="16"/>
      <c r="I67" s="16"/>
      <c r="K67" s="18"/>
      <c r="L67" s="16"/>
      <c r="O67" s="16"/>
      <c r="Q67" s="30">
        <v>5.3999999999999999E-2</v>
      </c>
      <c r="R67" s="31">
        <v>4.4999999999999998E-2</v>
      </c>
      <c r="S67" s="30">
        <v>2.359</v>
      </c>
      <c r="T67" s="31">
        <v>175.09399999999999</v>
      </c>
      <c r="V67" s="16"/>
      <c r="X67" s="16"/>
      <c r="Z67" s="16"/>
      <c r="AB67" s="30">
        <v>6.338000000000001</v>
      </c>
      <c r="AC67" s="40">
        <v>0.49100000000000005</v>
      </c>
      <c r="AD67" s="30">
        <v>1.21</v>
      </c>
      <c r="AE67" s="31">
        <v>3.5999999999999997E-2</v>
      </c>
      <c r="AF67" s="16"/>
      <c r="AH67" s="30">
        <v>5.6529999999999996</v>
      </c>
      <c r="AI67" s="31">
        <v>2.2530000000000001</v>
      </c>
      <c r="AJ67" s="30">
        <v>6.8780000000000001</v>
      </c>
      <c r="AK67" s="31">
        <v>7.2110000000000003</v>
      </c>
      <c r="AL67" s="30">
        <v>2.7639999999999993</v>
      </c>
      <c r="AM67" s="31">
        <v>0.26100000000000001</v>
      </c>
      <c r="AN67" s="18"/>
      <c r="AO67" s="16"/>
      <c r="AQ67" s="16"/>
      <c r="AR67" s="30">
        <v>2.1850000000000001</v>
      </c>
      <c r="AS67" s="31">
        <v>3.4320000000000004</v>
      </c>
    </row>
    <row r="68" spans="1:45" s="17" customFormat="1" x14ac:dyDescent="0.3">
      <c r="A68" s="15">
        <v>2016</v>
      </c>
      <c r="B68" s="16"/>
      <c r="D68" s="30"/>
      <c r="E68" s="31"/>
      <c r="G68" s="16"/>
      <c r="I68" s="16"/>
      <c r="K68" s="18"/>
      <c r="L68" s="16"/>
      <c r="O68" s="16"/>
      <c r="Q68" s="30"/>
      <c r="R68" s="31"/>
      <c r="S68" s="30"/>
      <c r="T68" s="31"/>
      <c r="V68" s="16"/>
      <c r="X68" s="16"/>
      <c r="Z68" s="16"/>
      <c r="AB68" s="30"/>
      <c r="AC68" s="40"/>
      <c r="AD68" s="30"/>
      <c r="AE68" s="31"/>
      <c r="AF68" s="16"/>
      <c r="AH68" s="30"/>
      <c r="AI68" s="31"/>
      <c r="AJ68" s="30"/>
      <c r="AK68" s="31"/>
      <c r="AL68" s="30"/>
      <c r="AM68" s="31"/>
      <c r="AN68" s="18"/>
      <c r="AO68" s="16"/>
      <c r="AQ68" s="16"/>
      <c r="AR68" s="30"/>
      <c r="AS68" s="31"/>
    </row>
    <row r="69" spans="1:45" s="17" customFormat="1" x14ac:dyDescent="0.3">
      <c r="A69" s="15">
        <v>2017</v>
      </c>
      <c r="B69" s="16"/>
      <c r="D69" s="30">
        <v>40.261499999999984</v>
      </c>
      <c r="E69" s="31">
        <v>922.3207000000001</v>
      </c>
      <c r="G69" s="22">
        <v>3.0000000000000001E-3</v>
      </c>
      <c r="H69" s="23"/>
      <c r="I69" s="16"/>
      <c r="K69" s="18"/>
      <c r="L69" s="30">
        <v>1.2233000000000001</v>
      </c>
      <c r="M69" s="31">
        <v>7.6692</v>
      </c>
      <c r="O69" s="16"/>
      <c r="Q69" s="30">
        <v>0.32430000000000003</v>
      </c>
      <c r="R69" s="31">
        <v>0.26300000000000001</v>
      </c>
      <c r="S69" s="30">
        <v>1.57765</v>
      </c>
      <c r="T69" s="31">
        <v>243.36800000000002</v>
      </c>
      <c r="V69" s="30">
        <v>0.19419999999999998</v>
      </c>
      <c r="W69" s="31">
        <v>0.123</v>
      </c>
      <c r="X69" s="30">
        <v>1.46E-2</v>
      </c>
      <c r="Y69" s="31"/>
      <c r="Z69" s="30"/>
      <c r="AA69" s="31"/>
      <c r="AB69" s="30">
        <v>19.476350000000007</v>
      </c>
      <c r="AC69" s="40">
        <v>34.185999999999993</v>
      </c>
      <c r="AD69" s="30">
        <v>8.6601999999999997</v>
      </c>
      <c r="AE69" s="31">
        <v>29.400000000000002</v>
      </c>
      <c r="AF69" s="16"/>
      <c r="AH69" s="30">
        <v>11.156000000000001</v>
      </c>
      <c r="AI69" s="31">
        <v>8.9765999999999995</v>
      </c>
      <c r="AJ69" s="30">
        <v>3.9855100000000001</v>
      </c>
      <c r="AK69" s="31">
        <v>127.45049999999999</v>
      </c>
      <c r="AL69" s="30">
        <v>1.9700499999999994</v>
      </c>
      <c r="AM69" s="31">
        <v>0.28180000000000005</v>
      </c>
      <c r="AN69" s="18"/>
      <c r="AO69" s="30">
        <v>0.1094</v>
      </c>
      <c r="AQ69" s="16"/>
      <c r="AR69" s="30">
        <v>10.502200000000002</v>
      </c>
      <c r="AS69" s="31">
        <v>36.611000000000004</v>
      </c>
    </row>
    <row r="70" spans="1:45" s="17" customFormat="1" x14ac:dyDescent="0.3">
      <c r="A70" s="15">
        <v>2018</v>
      </c>
      <c r="B70" s="16"/>
      <c r="D70" s="30">
        <v>74.728149999999999</v>
      </c>
      <c r="E70" s="31">
        <v>1631.2248</v>
      </c>
      <c r="G70" s="22"/>
      <c r="H70" s="23"/>
      <c r="I70" s="16"/>
      <c r="K70" s="18"/>
      <c r="L70" s="30">
        <v>3.6819999999999999</v>
      </c>
      <c r="M70" s="31">
        <v>35.787999999999997</v>
      </c>
      <c r="O70" s="16"/>
      <c r="Q70" s="30">
        <v>0.66329999999999989</v>
      </c>
      <c r="R70" s="31">
        <v>1.0469999999999999</v>
      </c>
      <c r="S70" s="30">
        <v>2.4536999999999995</v>
      </c>
      <c r="T70" s="31">
        <v>404.02530000000002</v>
      </c>
      <c r="V70" s="30">
        <v>0.15630000000000002</v>
      </c>
      <c r="W70" s="31">
        <v>18.741999999999997</v>
      </c>
      <c r="X70" s="30">
        <v>0.11600000000000001</v>
      </c>
      <c r="Y70" s="31"/>
      <c r="Z70" s="30"/>
      <c r="AA70" s="31"/>
      <c r="AB70" s="30">
        <v>12.932599999999992</v>
      </c>
      <c r="AC70" s="40">
        <v>55.968999999999994</v>
      </c>
      <c r="AD70" s="30">
        <v>21.076999999999998</v>
      </c>
      <c r="AE70" s="31">
        <v>1.25</v>
      </c>
      <c r="AF70" s="16"/>
      <c r="AH70" s="30">
        <v>44.534399999999991</v>
      </c>
      <c r="AI70" s="31">
        <v>27.551500000000001</v>
      </c>
      <c r="AJ70" s="30">
        <v>3.0293000000000001</v>
      </c>
      <c r="AK70" s="31">
        <v>484.81900000000002</v>
      </c>
      <c r="AL70" s="30">
        <v>3.3971000000000005</v>
      </c>
      <c r="AM70" s="31">
        <v>2.1730000000000005</v>
      </c>
      <c r="AN70" s="18"/>
      <c r="AO70" s="30">
        <v>0.15049999999999999</v>
      </c>
      <c r="AQ70" s="30">
        <v>4.5600000000000002E-2</v>
      </c>
      <c r="AR70" s="30">
        <v>8.8828000000000014</v>
      </c>
      <c r="AS70" s="31">
        <v>21.279</v>
      </c>
    </row>
    <row r="71" spans="1:45" s="17" customFormat="1" x14ac:dyDescent="0.3">
      <c r="A71" s="15">
        <v>2019</v>
      </c>
      <c r="B71" s="16"/>
      <c r="D71" s="30">
        <v>74.270499999999998</v>
      </c>
      <c r="E71" s="31">
        <v>2075.3352</v>
      </c>
      <c r="G71" s="22"/>
      <c r="H71" s="23">
        <v>1.5</v>
      </c>
      <c r="I71" s="16"/>
      <c r="K71" s="18"/>
      <c r="L71" s="30">
        <v>5.8742999999999999</v>
      </c>
      <c r="M71" s="31">
        <v>90.339799999999997</v>
      </c>
      <c r="O71" s="30">
        <v>8.0000000000000002E-3</v>
      </c>
      <c r="P71" s="31">
        <v>4.1500000000000004</v>
      </c>
      <c r="Q71" s="30">
        <v>1.1945999999999999</v>
      </c>
      <c r="R71" s="31">
        <v>0.439</v>
      </c>
      <c r="S71" s="30">
        <v>5.4725000000000001</v>
      </c>
      <c r="T71" s="31">
        <v>19.253799999999998</v>
      </c>
      <c r="V71" s="30">
        <v>0.43670000000000003</v>
      </c>
      <c r="W71" s="31">
        <v>5.3549999999999995</v>
      </c>
      <c r="X71" s="30">
        <v>0.17810000000000001</v>
      </c>
      <c r="Y71" s="31">
        <v>1.0900000000000001</v>
      </c>
      <c r="Z71" s="30"/>
      <c r="AA71" s="31">
        <v>3.5000000000000003E-2</v>
      </c>
      <c r="AB71" s="30">
        <v>28.284950000000009</v>
      </c>
      <c r="AC71" s="40">
        <v>150.81400000000002</v>
      </c>
      <c r="AD71" s="30">
        <v>8.2098000000000013</v>
      </c>
      <c r="AE71" s="31">
        <v>10.399999999999999</v>
      </c>
      <c r="AF71" s="16"/>
      <c r="AH71" s="30">
        <v>36.702500000000008</v>
      </c>
      <c r="AI71" s="31">
        <v>37.226199999999999</v>
      </c>
      <c r="AJ71" s="30">
        <v>10.162099999999999</v>
      </c>
      <c r="AK71" s="31">
        <v>264.05399999999997</v>
      </c>
      <c r="AL71" s="30">
        <v>5.2044000000000006</v>
      </c>
      <c r="AM71" s="31">
        <v>6.286999999999999</v>
      </c>
      <c r="AN71" s="18"/>
      <c r="AO71" s="30">
        <v>9.3000000000000013E-2</v>
      </c>
      <c r="AP71" s="31">
        <v>8.0000000000000002E-3</v>
      </c>
      <c r="AQ71" s="30">
        <v>3.0000000000000001E-3</v>
      </c>
      <c r="AR71" s="30">
        <v>76.466899999999995</v>
      </c>
      <c r="AS71" s="31">
        <v>2.4350000000000001</v>
      </c>
    </row>
    <row r="72" spans="1:45" s="17" customFormat="1" x14ac:dyDescent="0.3">
      <c r="A72" s="15">
        <v>2020</v>
      </c>
      <c r="B72" s="16"/>
      <c r="D72" s="30">
        <v>79.142800000000022</v>
      </c>
      <c r="E72" s="31">
        <v>1763.2538</v>
      </c>
      <c r="G72" s="22">
        <v>1.5E-3</v>
      </c>
      <c r="H72" s="23"/>
      <c r="I72" s="16"/>
      <c r="K72" s="18"/>
      <c r="L72" s="30">
        <v>2.0100000000000002</v>
      </c>
      <c r="M72" s="31">
        <v>74.930000000000007</v>
      </c>
      <c r="O72" s="16"/>
      <c r="Q72" s="30">
        <v>0.89970000000000006</v>
      </c>
      <c r="R72" s="31">
        <v>0.22000000000000003</v>
      </c>
      <c r="S72" s="30">
        <v>2.9691999999999998</v>
      </c>
      <c r="T72" s="31">
        <v>372.49399999999997</v>
      </c>
      <c r="V72" s="30">
        <v>0.72160000000000002</v>
      </c>
      <c r="W72" s="31">
        <v>7.4479999999999995</v>
      </c>
      <c r="X72" s="30">
        <v>6.0999999999999999E-2</v>
      </c>
      <c r="Y72" s="31">
        <v>27.640999999999998</v>
      </c>
      <c r="Z72" s="30">
        <v>1E-3</v>
      </c>
      <c r="AB72" s="30">
        <v>26.66865</v>
      </c>
      <c r="AC72" s="40">
        <v>216.24629999999999</v>
      </c>
      <c r="AD72" s="30">
        <v>1.9127999999999998</v>
      </c>
      <c r="AE72" s="31">
        <v>34</v>
      </c>
      <c r="AF72" s="16"/>
      <c r="AH72" s="30">
        <v>16.160499999999999</v>
      </c>
      <c r="AI72" s="31">
        <v>5.9916</v>
      </c>
      <c r="AJ72" s="30">
        <v>6.5799000000000003</v>
      </c>
      <c r="AK72" s="31">
        <v>40.627000000000002</v>
      </c>
      <c r="AL72" s="30">
        <v>5.5011499999999991</v>
      </c>
      <c r="AM72" s="31">
        <v>0.16200000000000001</v>
      </c>
      <c r="AN72" s="18"/>
      <c r="AO72" s="30">
        <v>8.6999999999999994E-2</v>
      </c>
      <c r="AQ72" s="30">
        <v>2E-3</v>
      </c>
      <c r="AR72" s="30">
        <v>2.2850000000000001</v>
      </c>
      <c r="AS72" s="31">
        <v>5.596000000000001</v>
      </c>
    </row>
    <row r="73" spans="1:45" s="17" customFormat="1" x14ac:dyDescent="0.3">
      <c r="A73" s="15">
        <v>2021</v>
      </c>
      <c r="B73" s="16"/>
      <c r="D73" s="30">
        <v>77.221280000000021</v>
      </c>
      <c r="E73" s="31">
        <v>2572.3549999999996</v>
      </c>
      <c r="G73" s="16"/>
      <c r="H73" s="23"/>
      <c r="I73" s="16"/>
      <c r="K73" s="18"/>
      <c r="L73" s="30">
        <v>4.8529999999999998</v>
      </c>
      <c r="M73" s="31">
        <v>51.666000000000004</v>
      </c>
      <c r="O73" s="16"/>
      <c r="Q73" s="30">
        <v>0.50275000000000003</v>
      </c>
      <c r="R73" s="31">
        <v>1.06</v>
      </c>
      <c r="S73" s="30">
        <v>2.4780999999999995</v>
      </c>
      <c r="T73" s="31">
        <v>56.136499999999998</v>
      </c>
      <c r="V73" s="30">
        <v>0.25820000000000004</v>
      </c>
      <c r="W73" s="31">
        <v>1.5270000000000001</v>
      </c>
      <c r="X73" s="30">
        <v>3.2000000000000001E-2</v>
      </c>
      <c r="Y73" s="31">
        <v>3.0249999999999999</v>
      </c>
      <c r="Z73" s="30"/>
      <c r="AA73" s="31"/>
      <c r="AB73" s="30">
        <v>15.3324</v>
      </c>
      <c r="AC73" s="40">
        <v>133.37899999999999</v>
      </c>
      <c r="AD73" s="30">
        <v>0.48799999999999999</v>
      </c>
      <c r="AE73" s="31">
        <v>1</v>
      </c>
      <c r="AF73" s="16"/>
      <c r="AH73" s="30">
        <v>11.250299999999999</v>
      </c>
      <c r="AI73" s="31">
        <v>2.4299999999999997</v>
      </c>
      <c r="AJ73" s="30">
        <v>2.3685999999999998</v>
      </c>
      <c r="AK73" s="31">
        <v>457.613</v>
      </c>
      <c r="AL73" s="30">
        <v>3.2017800000000007</v>
      </c>
      <c r="AM73" s="31">
        <v>1.0453999999999999</v>
      </c>
      <c r="AN73" s="18"/>
      <c r="AO73" s="30">
        <v>2.7000000000000001E-3</v>
      </c>
      <c r="AQ73" s="16"/>
      <c r="AR73" s="30">
        <v>935.005</v>
      </c>
      <c r="AS73" s="31">
        <v>0.50100000000000011</v>
      </c>
    </row>
    <row r="74" spans="1:45" s="17" customFormat="1" x14ac:dyDescent="0.3">
      <c r="A74" s="15">
        <v>2022</v>
      </c>
      <c r="B74" s="16"/>
      <c r="D74" s="30">
        <v>61.216200000000001</v>
      </c>
      <c r="E74" s="31">
        <v>2374.7366000000011</v>
      </c>
      <c r="G74" s="16"/>
      <c r="I74" s="16"/>
      <c r="K74" s="18"/>
      <c r="L74" s="30">
        <v>2.6695000000000002</v>
      </c>
      <c r="M74" s="31">
        <v>8.0129999999999999</v>
      </c>
      <c r="O74" s="16"/>
      <c r="Q74" s="30">
        <v>0.95720000000000016</v>
      </c>
      <c r="S74" s="30">
        <v>1.8838999999999997</v>
      </c>
      <c r="T74" s="31">
        <v>82.262</v>
      </c>
      <c r="V74" s="30">
        <v>0.1087</v>
      </c>
      <c r="W74" s="31">
        <v>0.05</v>
      </c>
      <c r="X74" s="30">
        <v>0.71419999999999995</v>
      </c>
      <c r="Y74" s="31"/>
      <c r="Z74" s="30"/>
      <c r="AA74" s="31"/>
      <c r="AB74" s="30">
        <v>31.638849999999994</v>
      </c>
      <c r="AC74" s="40">
        <v>54.896000000000001</v>
      </c>
      <c r="AD74" s="30">
        <v>0.11269999999999999</v>
      </c>
      <c r="AF74" s="16"/>
      <c r="AH74" s="30">
        <v>12.412299999999998</v>
      </c>
      <c r="AI74" s="31">
        <v>22.9068</v>
      </c>
      <c r="AJ74" s="30">
        <v>1.9348999999999998</v>
      </c>
      <c r="AK74" s="31">
        <v>239.19460000000001</v>
      </c>
      <c r="AL74" s="30">
        <v>2.8520099999999995</v>
      </c>
      <c r="AM74" s="31">
        <v>3.9E-2</v>
      </c>
      <c r="AN74" s="18"/>
      <c r="AO74" s="30">
        <v>9.7900000000000001E-2</v>
      </c>
      <c r="AP74" s="31">
        <v>4.2799999999999998E-2</v>
      </c>
      <c r="AQ74" s="16"/>
      <c r="AR74" s="30">
        <v>10.513500000000001</v>
      </c>
      <c r="AS74" s="31">
        <v>1.2164999999999999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Carangidae RJ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s.harper</dc:creator>
  <cp:lastModifiedBy>Josafá Reis Júnior</cp:lastModifiedBy>
  <cp:lastPrinted>2012-07-30T11:59:05Z</cp:lastPrinted>
  <dcterms:created xsi:type="dcterms:W3CDTF">2010-02-17T19:45:05Z</dcterms:created>
  <dcterms:modified xsi:type="dcterms:W3CDTF">2024-08-07T21:13:14Z</dcterms:modified>
</cp:coreProperties>
</file>