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defaultThemeVersion="166925"/>
  <xr:revisionPtr revIDLastSave="0" documentId="13_ncr:1_{786852CC-24AE-4664-8A9F-2C7D0F4DC749}" xr6:coauthVersionLast="46" xr6:coauthVersionMax="46" xr10:uidLastSave="{00000000-0000-0000-0000-000000000000}"/>
  <bookViews>
    <workbookView xWindow="-120" yWindow="-120" windowWidth="29040" windowHeight="17640" tabRatio="951" activeTab="4" xr2:uid="{D471A551-4AA1-4241-A607-672352FF3AE8}"/>
  </bookViews>
  <sheets>
    <sheet name="Full FPGA Pinout" sheetId="13" r:id="rId1"/>
    <sheet name="DDR4 Interface 1 (Top) Pinout" sheetId="5" r:id="rId2"/>
    <sheet name="DDR4 Interface 2 (Bot) Pinout" sheetId="6" r:id="rId3"/>
    <sheet name="J1 PCIe#1 8x" sheetId="1" r:id="rId4"/>
    <sheet name="J8 PCIe#2 8x" sheetId="11" r:id="rId5"/>
    <sheet name="QSFP" sheetId="3" r:id="rId6"/>
    <sheet name="I2C" sheetId="9" r:id="rId7"/>
  </sheets>
  <definedNames>
    <definedName name="_xlnm._FilterDatabase" localSheetId="0" hidden="1">'Full FPGA Pinout'!$A$1:$E$397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1" l="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6" i="11"/>
  <c r="R35" i="11"/>
  <c r="R3" i="11"/>
  <c r="F23" i="5"/>
  <c r="F130" i="5"/>
  <c r="F130" i="6"/>
  <c r="F114" i="6"/>
  <c r="F111" i="6"/>
  <c r="F120" i="6"/>
  <c r="F129" i="6"/>
  <c r="F102" i="6"/>
  <c r="F101" i="6"/>
  <c r="F100" i="6"/>
  <c r="F99" i="6"/>
  <c r="F98" i="6"/>
  <c r="F97" i="6"/>
  <c r="F96" i="6"/>
  <c r="F95" i="6"/>
  <c r="F128" i="6"/>
  <c r="F109" i="6"/>
  <c r="F118" i="6"/>
  <c r="F127" i="6"/>
  <c r="F110" i="6"/>
  <c r="F119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126" i="6"/>
  <c r="F107" i="6"/>
  <c r="F116" i="6"/>
  <c r="F125" i="6"/>
  <c r="F108" i="6"/>
  <c r="F117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124" i="6"/>
  <c r="F105" i="6"/>
  <c r="F123" i="6"/>
  <c r="F106" i="6"/>
  <c r="F115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122" i="6"/>
  <c r="F103" i="6"/>
  <c r="F112" i="6"/>
  <c r="F121" i="6"/>
  <c r="F104" i="6"/>
  <c r="F113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6" i="6"/>
  <c r="F25" i="6"/>
  <c r="F21" i="6"/>
  <c r="F29" i="6"/>
  <c r="F24" i="6"/>
  <c r="F22" i="6"/>
  <c r="F23" i="6"/>
  <c r="F20" i="6"/>
  <c r="F19" i="6"/>
  <c r="F28" i="6"/>
  <c r="F27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82" i="5"/>
  <c r="F83" i="5"/>
  <c r="F84" i="5"/>
  <c r="F85" i="5"/>
  <c r="F86" i="5"/>
  <c r="F87" i="5"/>
  <c r="F88" i="5"/>
  <c r="F89" i="5"/>
  <c r="F90" i="5"/>
  <c r="F91" i="5"/>
  <c r="F92" i="5"/>
  <c r="F93" i="5"/>
  <c r="F111" i="5"/>
  <c r="F120" i="5"/>
  <c r="F129" i="5"/>
  <c r="F102" i="5"/>
  <c r="F101" i="5"/>
  <c r="F100" i="5"/>
  <c r="F99" i="5"/>
  <c r="F98" i="5"/>
  <c r="F97" i="5"/>
  <c r="F96" i="5"/>
  <c r="F95" i="5"/>
  <c r="F128" i="5"/>
  <c r="F109" i="5"/>
  <c r="F118" i="5"/>
  <c r="F127" i="5"/>
  <c r="F110" i="5"/>
  <c r="F119" i="5"/>
  <c r="F94" i="5"/>
  <c r="F81" i="5"/>
  <c r="F80" i="5"/>
  <c r="F79" i="5"/>
  <c r="F126" i="5"/>
  <c r="F107" i="5"/>
  <c r="F116" i="5"/>
  <c r="F125" i="5"/>
  <c r="F108" i="5"/>
  <c r="F117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124" i="5"/>
  <c r="F105" i="5"/>
  <c r="F114" i="5"/>
  <c r="F123" i="5"/>
  <c r="F106" i="5"/>
  <c r="F115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113" i="5"/>
  <c r="F104" i="5"/>
  <c r="F121" i="5"/>
  <c r="F112" i="5"/>
  <c r="F103" i="5"/>
  <c r="F12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7" i="5"/>
  <c r="F28" i="5"/>
  <c r="F19" i="5"/>
  <c r="F20" i="5"/>
  <c r="F22" i="5"/>
  <c r="F24" i="5"/>
  <c r="F29" i="5"/>
  <c r="F21" i="5"/>
  <c r="F25" i="5"/>
  <c r="F26" i="5"/>
  <c r="F30" i="5"/>
  <c r="F2" i="5"/>
</calcChain>
</file>

<file path=xl/sharedStrings.xml><?xml version="1.0" encoding="utf-8"?>
<sst xmlns="http://schemas.openxmlformats.org/spreadsheetml/2006/main" count="2552" uniqueCount="1034">
  <si>
    <t>GND</t>
  </si>
  <si>
    <t>?</t>
  </si>
  <si>
    <t>A</t>
  </si>
  <si>
    <t>B</t>
  </si>
  <si>
    <t>C</t>
  </si>
  <si>
    <t>D</t>
  </si>
  <si>
    <t>F</t>
  </si>
  <si>
    <t>E</t>
  </si>
  <si>
    <t>F1</t>
  </si>
  <si>
    <t>E1</t>
  </si>
  <si>
    <t>Y35</t>
  </si>
  <si>
    <t>Y34</t>
  </si>
  <si>
    <t>TX_8_n</t>
  </si>
  <si>
    <t>TX_8_p</t>
  </si>
  <si>
    <t>C1</t>
  </si>
  <si>
    <t>Y39</t>
  </si>
  <si>
    <t>B1</t>
  </si>
  <si>
    <t>Y38</t>
  </si>
  <si>
    <t>RX_7_p</t>
  </si>
  <si>
    <t>E2</t>
  </si>
  <si>
    <t>AA33</t>
  </si>
  <si>
    <t>D2</t>
  </si>
  <si>
    <t>RX_7_n</t>
  </si>
  <si>
    <t>AA32</t>
  </si>
  <si>
    <t>TX_7_p</t>
  </si>
  <si>
    <t>TX_7_n</t>
  </si>
  <si>
    <t>B2</t>
  </si>
  <si>
    <t>AA37</t>
  </si>
  <si>
    <t>A2</t>
  </si>
  <si>
    <t>AA36</t>
  </si>
  <si>
    <t>F3</t>
  </si>
  <si>
    <t>AB35</t>
  </si>
  <si>
    <t>AB34</t>
  </si>
  <si>
    <t>E3</t>
  </si>
  <si>
    <t>TX_6_p</t>
  </si>
  <si>
    <t>TX_6_n</t>
  </si>
  <si>
    <t>C3</t>
  </si>
  <si>
    <t>B3</t>
  </si>
  <si>
    <t>AB39</t>
  </si>
  <si>
    <t>AB38</t>
  </si>
  <si>
    <t>E4</t>
  </si>
  <si>
    <t>AB31</t>
  </si>
  <si>
    <t>D4</t>
  </si>
  <si>
    <t>AB30</t>
  </si>
  <si>
    <t>RX_6_p</t>
  </si>
  <si>
    <t>RX_6_n</t>
  </si>
  <si>
    <t>TX_5_p</t>
  </si>
  <si>
    <t>TX_5_n</t>
  </si>
  <si>
    <t>B4</t>
  </si>
  <si>
    <t>AC37</t>
  </si>
  <si>
    <t>A4</t>
  </si>
  <si>
    <t>AC36</t>
  </si>
  <si>
    <t>RX_5_p</t>
  </si>
  <si>
    <t>RX_5_n</t>
  </si>
  <si>
    <t>AC33</t>
  </si>
  <si>
    <t>AC32</t>
  </si>
  <si>
    <t>RX_4_p</t>
  </si>
  <si>
    <t>RX_4_n</t>
  </si>
  <si>
    <t>F5</t>
  </si>
  <si>
    <t>E5</t>
  </si>
  <si>
    <t>TX_4_p</t>
  </si>
  <si>
    <t>TX_4_n</t>
  </si>
  <si>
    <t>C5</t>
  </si>
  <si>
    <t>B5</t>
  </si>
  <si>
    <t>AD38</t>
  </si>
  <si>
    <t>AD39</t>
  </si>
  <si>
    <t>TX_1_p</t>
  </si>
  <si>
    <t>TX_1_n</t>
  </si>
  <si>
    <t>E8</t>
  </si>
  <si>
    <t>D8</t>
  </si>
  <si>
    <t>B8</t>
  </si>
  <si>
    <t>A8</t>
  </si>
  <si>
    <t>AG36</t>
  </si>
  <si>
    <t>AG37</t>
  </si>
  <si>
    <t>RX_1_p</t>
  </si>
  <si>
    <t>RX_1_n</t>
  </si>
  <si>
    <t>AE33</t>
  </si>
  <si>
    <t>AE32</t>
  </si>
  <si>
    <t>RX_2_n</t>
  </si>
  <si>
    <t>RX_2_p</t>
  </si>
  <si>
    <t>F7</t>
  </si>
  <si>
    <t>E7</t>
  </si>
  <si>
    <t>AD30</t>
  </si>
  <si>
    <t>AD31</t>
  </si>
  <si>
    <t>C7</t>
  </si>
  <si>
    <t>B7</t>
  </si>
  <si>
    <t>AF39</t>
  </si>
  <si>
    <t>AF38</t>
  </si>
  <si>
    <t>E6</t>
  </si>
  <si>
    <t>D6</t>
  </si>
  <si>
    <t>B6</t>
  </si>
  <si>
    <t>A6</t>
  </si>
  <si>
    <t>RX_8_p</t>
  </si>
  <si>
    <t>TX_2_p</t>
  </si>
  <si>
    <t>TX_2_n</t>
  </si>
  <si>
    <t>AD35</t>
  </si>
  <si>
    <t>AD34</t>
  </si>
  <si>
    <t>TX_3_p</t>
  </si>
  <si>
    <t>TX_3_n</t>
  </si>
  <si>
    <t>RX_3_p</t>
  </si>
  <si>
    <t>RX_3_n</t>
  </si>
  <si>
    <t>RX_8_n</t>
  </si>
  <si>
    <t>AE36</t>
  </si>
  <si>
    <t>AE37</t>
  </si>
  <si>
    <t>J</t>
  </si>
  <si>
    <t>G</t>
  </si>
  <si>
    <t>H</t>
  </si>
  <si>
    <t>RX0P</t>
  </si>
  <si>
    <t>RX0N</t>
  </si>
  <si>
    <t>RX3P</t>
  </si>
  <si>
    <t>RX3N</t>
  </si>
  <si>
    <t>RX2P</t>
  </si>
  <si>
    <t>RX2N</t>
  </si>
  <si>
    <t>RX1P</t>
  </si>
  <si>
    <t>RX1N</t>
  </si>
  <si>
    <t>TX7N</t>
  </si>
  <si>
    <t>TX7P</t>
  </si>
  <si>
    <t>TX4N</t>
  </si>
  <si>
    <t>TX4P</t>
  </si>
  <si>
    <t>TX5N</t>
  </si>
  <si>
    <t>TX5P</t>
  </si>
  <si>
    <t>TX6N</t>
  </si>
  <si>
    <t>TX6P</t>
  </si>
  <si>
    <t>C15</t>
  </si>
  <si>
    <t>B15</t>
  </si>
  <si>
    <t>U37</t>
  </si>
  <si>
    <t>U36</t>
  </si>
  <si>
    <t>B13</t>
  </si>
  <si>
    <t>A13</t>
  </si>
  <si>
    <t>R37</t>
  </si>
  <si>
    <t>R36</t>
  </si>
  <si>
    <t>T39</t>
  </si>
  <si>
    <t>T38</t>
  </si>
  <si>
    <t>B11</t>
  </si>
  <si>
    <t>A11</t>
  </si>
  <si>
    <t>V39</t>
  </si>
  <si>
    <t>V38</t>
  </si>
  <si>
    <t>H1</t>
  </si>
  <si>
    <t>G1</t>
  </si>
  <si>
    <t>U32</t>
  </si>
  <si>
    <t>U33</t>
  </si>
  <si>
    <t>J3</t>
  </si>
  <si>
    <t>H3</t>
  </si>
  <si>
    <t>V34</t>
  </si>
  <si>
    <t>V35</t>
  </si>
  <si>
    <t>J5</t>
  </si>
  <si>
    <t>H5</t>
  </si>
  <si>
    <t>V30</t>
  </si>
  <si>
    <t>V31</t>
  </si>
  <si>
    <t>J7</t>
  </si>
  <si>
    <t>H7</t>
  </si>
  <si>
    <t>W32</t>
  </si>
  <si>
    <t>W33</t>
  </si>
  <si>
    <t>FPGA</t>
  </si>
  <si>
    <t>Y3</t>
  </si>
  <si>
    <t>AG5</t>
  </si>
  <si>
    <t>AG6</t>
  </si>
  <si>
    <t>Y4</t>
  </si>
  <si>
    <t>K3</t>
  </si>
  <si>
    <t>Y5</t>
  </si>
  <si>
    <t>AP20</t>
  </si>
  <si>
    <t>U59</t>
  </si>
  <si>
    <t>CK_t</t>
  </si>
  <si>
    <t>CK_c</t>
  </si>
  <si>
    <t>M9</t>
  </si>
  <si>
    <t>N8</t>
  </si>
  <si>
    <t>QSFP</t>
  </si>
  <si>
    <t>Y6</t>
  </si>
  <si>
    <t>D5</t>
  </si>
  <si>
    <t>AM17</t>
  </si>
  <si>
    <t>AH18</t>
  </si>
  <si>
    <t>AJ18</t>
  </si>
  <si>
    <t>AH17</t>
  </si>
  <si>
    <t>AJ16</t>
  </si>
  <si>
    <t>AK17</t>
  </si>
  <si>
    <t>AK16</t>
  </si>
  <si>
    <t>AL18</t>
  </si>
  <si>
    <t>AK18</t>
  </si>
  <si>
    <t>L9</t>
  </si>
  <si>
    <t>CKE</t>
  </si>
  <si>
    <t>P9</t>
  </si>
  <si>
    <t>K2</t>
  </si>
  <si>
    <t>K1</t>
  </si>
  <si>
    <t>BA0</t>
  </si>
  <si>
    <t>K7</t>
  </si>
  <si>
    <t>K5</t>
  </si>
  <si>
    <t>N7</t>
  </si>
  <si>
    <t>P10</t>
  </si>
  <si>
    <t>PAR</t>
  </si>
  <si>
    <t>L4</t>
  </si>
  <si>
    <t>L5</t>
  </si>
  <si>
    <t>A0</t>
  </si>
  <si>
    <t>M6</t>
  </si>
  <si>
    <t>A10/AP</t>
  </si>
  <si>
    <t>ACT_n</t>
  </si>
  <si>
    <t>P8</t>
  </si>
  <si>
    <t>ODT</t>
  </si>
  <si>
    <t>ALERT_n</t>
  </si>
  <si>
    <t>L7</t>
  </si>
  <si>
    <t>A7</t>
  </si>
  <si>
    <t>M7</t>
  </si>
  <si>
    <t>A5</t>
  </si>
  <si>
    <t>J4</t>
  </si>
  <si>
    <t>BA1</t>
  </si>
  <si>
    <t>H4</t>
  </si>
  <si>
    <t>P11</t>
  </si>
  <si>
    <t>CS_n</t>
  </si>
  <si>
    <t>L3</t>
  </si>
  <si>
    <t>A12/BC_n</t>
  </si>
  <si>
    <t>M4</t>
  </si>
  <si>
    <t>A3</t>
  </si>
  <si>
    <t>M5</t>
  </si>
  <si>
    <t>A1</t>
  </si>
  <si>
    <t>A9</t>
  </si>
  <si>
    <t>K6</t>
  </si>
  <si>
    <t>BG0</t>
  </si>
  <si>
    <t>DQL0</t>
  </si>
  <si>
    <t>U7</t>
  </si>
  <si>
    <t>C2</t>
  </si>
  <si>
    <t>DQL4</t>
  </si>
  <si>
    <t>DQL6</t>
  </si>
  <si>
    <t>DQL2</t>
  </si>
  <si>
    <t>C4</t>
  </si>
  <si>
    <t>DQL1</t>
  </si>
  <si>
    <t>D3</t>
  </si>
  <si>
    <t>DQL3</t>
  </si>
  <si>
    <t>DQL7</t>
  </si>
  <si>
    <t>DQU1</t>
  </si>
  <si>
    <t>DQU5</t>
  </si>
  <si>
    <t>DQL5</t>
  </si>
  <si>
    <t>DQU3</t>
  </si>
  <si>
    <t>DQU7</t>
  </si>
  <si>
    <t>DQU0</t>
  </si>
  <si>
    <t>DQU2</t>
  </si>
  <si>
    <t>DQU6</t>
  </si>
  <si>
    <t>F8</t>
  </si>
  <si>
    <t>DQU4</t>
  </si>
  <si>
    <t>DQSU_c</t>
  </si>
  <si>
    <t>C6</t>
  </si>
  <si>
    <t>DQSU_t</t>
  </si>
  <si>
    <t>DBIL_n</t>
  </si>
  <si>
    <t>DQSL_t</t>
  </si>
  <si>
    <t>DQSL_c</t>
  </si>
  <si>
    <t>DQ0</t>
  </si>
  <si>
    <t>DQ1</t>
  </si>
  <si>
    <t>DQ2</t>
  </si>
  <si>
    <t>DQ3</t>
  </si>
  <si>
    <t>DQ4</t>
  </si>
  <si>
    <t>DQ5</t>
  </si>
  <si>
    <t>DQ6</t>
  </si>
  <si>
    <t>DQ7</t>
  </si>
  <si>
    <t>DQ8</t>
  </si>
  <si>
    <t>DQ9</t>
  </si>
  <si>
    <t>DQ10</t>
  </si>
  <si>
    <t>DQ11</t>
  </si>
  <si>
    <t>DQ12</t>
  </si>
  <si>
    <t>DQ13</t>
  </si>
  <si>
    <t>DQ14</t>
  </si>
  <si>
    <t>DQ15</t>
  </si>
  <si>
    <t>A14/WE_n</t>
  </si>
  <si>
    <t>A15/CAS_n</t>
  </si>
  <si>
    <t>A16/RAS_n</t>
  </si>
  <si>
    <t>C8</t>
  </si>
  <si>
    <t>J1</t>
  </si>
  <si>
    <t>U29</t>
  </si>
  <si>
    <t>U28</t>
  </si>
  <si>
    <t>N6</t>
  </si>
  <si>
    <t>IC</t>
  </si>
  <si>
    <t>IC Name</t>
  </si>
  <si>
    <t>R11</t>
  </si>
  <si>
    <t>N12</t>
  </si>
  <si>
    <t>G7</t>
  </si>
  <si>
    <t>G6</t>
  </si>
  <si>
    <t>U8</t>
  </si>
  <si>
    <t>DQ16</t>
  </si>
  <si>
    <t>DQ17</t>
  </si>
  <si>
    <t>DQ18</t>
  </si>
  <si>
    <t>DQ19</t>
  </si>
  <si>
    <t>DQ20</t>
  </si>
  <si>
    <t>DQ21</t>
  </si>
  <si>
    <t>DQ22</t>
  </si>
  <si>
    <t>DQ23</t>
  </si>
  <si>
    <t>DQ24</t>
  </si>
  <si>
    <t>DQ25</t>
  </si>
  <si>
    <t>DQ26</t>
  </si>
  <si>
    <t>DQ27</t>
  </si>
  <si>
    <t>DQ28</t>
  </si>
  <si>
    <t>DQ29</t>
  </si>
  <si>
    <t>DQ30</t>
  </si>
  <si>
    <t>DQ31</t>
  </si>
  <si>
    <t>H8</t>
  </si>
  <si>
    <t>K8</t>
  </si>
  <si>
    <t>G9</t>
  </si>
  <si>
    <t>F2</t>
  </si>
  <si>
    <t>D1</t>
  </si>
  <si>
    <t>DBIU_n</t>
  </si>
  <si>
    <t>J8</t>
  </si>
  <si>
    <t>G5</t>
  </si>
  <si>
    <t>J6</t>
  </si>
  <si>
    <t>H6</t>
  </si>
  <si>
    <t>G2</t>
  </si>
  <si>
    <t>H2</t>
  </si>
  <si>
    <t>F4</t>
  </si>
  <si>
    <t>F9</t>
  </si>
  <si>
    <t>DBI_N0</t>
  </si>
  <si>
    <t>DBI_N1</t>
  </si>
  <si>
    <t>DBI_N3</t>
  </si>
  <si>
    <t>DBI_N2</t>
  </si>
  <si>
    <t>DQS0</t>
  </si>
  <si>
    <t>DQS1</t>
  </si>
  <si>
    <t>DQS2</t>
  </si>
  <si>
    <t>DQS3</t>
  </si>
  <si>
    <t>DQS_N2</t>
  </si>
  <si>
    <t>DQS_N3</t>
  </si>
  <si>
    <t>DQS_N0</t>
  </si>
  <si>
    <t>DQS_N1</t>
  </si>
  <si>
    <t>U9</t>
  </si>
  <si>
    <t>DQ32</t>
  </si>
  <si>
    <t>DQ33</t>
  </si>
  <si>
    <t>DQ34</t>
  </si>
  <si>
    <t>DQ35</t>
  </si>
  <si>
    <t>DQ36</t>
  </si>
  <si>
    <t>DQ37</t>
  </si>
  <si>
    <t>DQ38</t>
  </si>
  <si>
    <t>DQ39</t>
  </si>
  <si>
    <t>DQ40</t>
  </si>
  <si>
    <t>DQ41</t>
  </si>
  <si>
    <t>DQ42</t>
  </si>
  <si>
    <t>DQ43</t>
  </si>
  <si>
    <t>DQ44</t>
  </si>
  <si>
    <t>DQ45</t>
  </si>
  <si>
    <t>DQ46</t>
  </si>
  <si>
    <t>DQ47</t>
  </si>
  <si>
    <t>DQS4</t>
  </si>
  <si>
    <t>DQS5</t>
  </si>
  <si>
    <t>DQS_N4</t>
  </si>
  <si>
    <t>DQS_N5</t>
  </si>
  <si>
    <t>DBI_N4</t>
  </si>
  <si>
    <t>DBI_N5</t>
  </si>
  <si>
    <t>N4</t>
  </si>
  <si>
    <t>M1</t>
  </si>
  <si>
    <t>J9</t>
  </si>
  <si>
    <t>M12</t>
  </si>
  <si>
    <t>P4</t>
  </si>
  <si>
    <t>N3</t>
  </si>
  <si>
    <t>M2</t>
  </si>
  <si>
    <t>N11</t>
  </si>
  <si>
    <t>M10</t>
  </si>
  <si>
    <t>J11</t>
  </si>
  <si>
    <t>N2</t>
  </si>
  <si>
    <t>N1</t>
  </si>
  <si>
    <t>R3</t>
  </si>
  <si>
    <t>R1</t>
  </si>
  <si>
    <t>J10</t>
  </si>
  <si>
    <t>K11</t>
  </si>
  <si>
    <t>M11</t>
  </si>
  <si>
    <t>N13</t>
  </si>
  <si>
    <t>K10</t>
  </si>
  <si>
    <t>R2</t>
  </si>
  <si>
    <t>P1</t>
  </si>
  <si>
    <t>DQ48</t>
  </si>
  <si>
    <t>DQ49</t>
  </si>
  <si>
    <t>DQ50</t>
  </si>
  <si>
    <t>DQ51</t>
  </si>
  <si>
    <t>DQ52</t>
  </si>
  <si>
    <t>DQ53</t>
  </si>
  <si>
    <t>DQ54</t>
  </si>
  <si>
    <t>DQ55</t>
  </si>
  <si>
    <t>DQ56</t>
  </si>
  <si>
    <t>DQ57</t>
  </si>
  <si>
    <t>DQ58</t>
  </si>
  <si>
    <t>DQ59</t>
  </si>
  <si>
    <t>DQ60</t>
  </si>
  <si>
    <t>DQ61</t>
  </si>
  <si>
    <t>DQ62</t>
  </si>
  <si>
    <t>DQ63</t>
  </si>
  <si>
    <t>U2</t>
  </si>
  <si>
    <t>T4</t>
  </si>
  <si>
    <t>DBI_N7</t>
  </si>
  <si>
    <t>DQS6</t>
  </si>
  <si>
    <t>DQS7</t>
  </si>
  <si>
    <t>DQS_N7</t>
  </si>
  <si>
    <t>DBI_N6</t>
  </si>
  <si>
    <t>DQS_N6</t>
  </si>
  <si>
    <t>R5</t>
  </si>
  <si>
    <t>P5</t>
  </si>
  <si>
    <t>U4</t>
  </si>
  <si>
    <t>T2</t>
  </si>
  <si>
    <t>T3</t>
  </si>
  <si>
    <t>U5</t>
  </si>
  <si>
    <t>U6</t>
  </si>
  <si>
    <t>T5</t>
  </si>
  <si>
    <t>P6</t>
  </si>
  <si>
    <t>V1</t>
  </si>
  <si>
    <t>V2</t>
  </si>
  <si>
    <t>V4</t>
  </si>
  <si>
    <t>V7</t>
  </si>
  <si>
    <t>T7</t>
  </si>
  <si>
    <t>W5</t>
  </si>
  <si>
    <t>W6</t>
  </si>
  <si>
    <t>U1</t>
  </si>
  <si>
    <t>U10</t>
  </si>
  <si>
    <t>U11</t>
  </si>
  <si>
    <t>DQ64</t>
  </si>
  <si>
    <t>DQ65</t>
  </si>
  <si>
    <t>DQ66</t>
  </si>
  <si>
    <t>DQ67</t>
  </si>
  <si>
    <t>DQ68</t>
  </si>
  <si>
    <t>DQ69</t>
  </si>
  <si>
    <t>DQ70</t>
  </si>
  <si>
    <t>DQ71</t>
  </si>
  <si>
    <t>DBI_N8</t>
  </si>
  <si>
    <t>DQS_N8</t>
  </si>
  <si>
    <t>DQS8</t>
  </si>
  <si>
    <t>W3</t>
  </si>
  <si>
    <t>W4</t>
  </si>
  <si>
    <t>V11</t>
  </si>
  <si>
    <t>T9</t>
  </si>
  <si>
    <t>R7</t>
  </si>
  <si>
    <t>W9</t>
  </si>
  <si>
    <t>W10</t>
  </si>
  <si>
    <t>V8</t>
  </si>
  <si>
    <t>R6</t>
  </si>
  <si>
    <t>V9</t>
  </si>
  <si>
    <t>T8</t>
  </si>
  <si>
    <t>ADDR2</t>
  </si>
  <si>
    <t>ADDR3</t>
  </si>
  <si>
    <t>ADDR4</t>
  </si>
  <si>
    <t>ADDR5</t>
  </si>
  <si>
    <t>ADDR6</t>
  </si>
  <si>
    <t>ADDR7</t>
  </si>
  <si>
    <t>ADDR8</t>
  </si>
  <si>
    <t>ADDR9</t>
  </si>
  <si>
    <t>ADDR10</t>
  </si>
  <si>
    <t>ADDR11</t>
  </si>
  <si>
    <t>ADDR12</t>
  </si>
  <si>
    <t>ADDR13</t>
  </si>
  <si>
    <t>ADDR14</t>
  </si>
  <si>
    <t>ADDR15</t>
  </si>
  <si>
    <t>ADDR16</t>
  </si>
  <si>
    <t>CK</t>
  </si>
  <si>
    <t>RESET_n</t>
  </si>
  <si>
    <t>ALERT_N</t>
  </si>
  <si>
    <t>RESET_N</t>
  </si>
  <si>
    <t>FPGA Pin</t>
  </si>
  <si>
    <t>AD6</t>
  </si>
  <si>
    <t>AD5</t>
  </si>
  <si>
    <t>AD4</t>
  </si>
  <si>
    <t>AA3</t>
  </si>
  <si>
    <t>AA2</t>
  </si>
  <si>
    <t>AC4</t>
  </si>
  <si>
    <t>AB2</t>
  </si>
  <si>
    <t>AC6</t>
  </si>
  <si>
    <t>AB6</t>
  </si>
  <si>
    <t>AB1</t>
  </si>
  <si>
    <t>AC3</t>
  </si>
  <si>
    <t>AM1</t>
  </si>
  <si>
    <t>AL3</t>
  </si>
  <si>
    <t>AH2</t>
  </si>
  <si>
    <t>AN3</t>
  </si>
  <si>
    <t>AL5</t>
  </si>
  <si>
    <t>AJ5</t>
  </si>
  <si>
    <t>AL2</t>
  </si>
  <si>
    <t>AR1</t>
  </si>
  <si>
    <t>AH6</t>
  </si>
  <si>
    <t>AK3</t>
  </si>
  <si>
    <t>AK6</t>
  </si>
  <si>
    <t>AF5</t>
  </si>
  <si>
    <t>AG4</t>
  </si>
  <si>
    <t>AH3</t>
  </si>
  <si>
    <t>AN2</t>
  </si>
  <si>
    <t>AJ4</t>
  </si>
  <si>
    <t>AM4</t>
  </si>
  <si>
    <t>AL4</t>
  </si>
  <si>
    <t>AG7</t>
  </si>
  <si>
    <t>AM2</t>
  </si>
  <si>
    <t>AK1</t>
  </si>
  <si>
    <t>AK2</t>
  </si>
  <si>
    <t>AJ3</t>
  </si>
  <si>
    <t>AJ6</t>
  </si>
  <si>
    <t>AK5</t>
  </si>
  <si>
    <t>AH4</t>
  </si>
  <si>
    <t>AF7</t>
  </si>
  <si>
    <t>AE7</t>
  </si>
  <si>
    <t>AE6</t>
  </si>
  <si>
    <t>AE5</t>
  </si>
  <si>
    <t>AB4</t>
  </si>
  <si>
    <t>AA4</t>
  </si>
  <si>
    <t>Y1</t>
  </si>
  <si>
    <t>W1</t>
  </si>
  <si>
    <t>Y2</t>
  </si>
  <si>
    <t>AA5</t>
  </si>
  <si>
    <t>Y7</t>
  </si>
  <si>
    <t>AE8</t>
  </si>
  <si>
    <t>AF8</t>
  </si>
  <si>
    <t>U3</t>
  </si>
  <si>
    <t>AC9</t>
  </si>
  <si>
    <t>AB9</t>
  </si>
  <si>
    <t>Y10</t>
  </si>
  <si>
    <t>AA9</t>
  </si>
  <si>
    <t>Y8</t>
  </si>
  <si>
    <t>AB11</t>
  </si>
  <si>
    <t>AB10</t>
  </si>
  <si>
    <t>AB7</t>
  </si>
  <si>
    <t>AE10</t>
  </si>
  <si>
    <t>AD9</t>
  </si>
  <si>
    <t>AE11</t>
  </si>
  <si>
    <t>AD8</t>
  </si>
  <si>
    <t>AC8</t>
  </si>
  <si>
    <t>AC11</t>
  </si>
  <si>
    <t>AA10</t>
  </si>
  <si>
    <t>AA8</t>
  </si>
  <si>
    <t>AA7</t>
  </si>
  <si>
    <t>AF10</t>
  </si>
  <si>
    <t>AD10</t>
  </si>
  <si>
    <t>W8</t>
  </si>
  <si>
    <t>AL8</t>
  </si>
  <si>
    <t>AL9</t>
  </si>
  <si>
    <t>AH11</t>
  </si>
  <si>
    <t>AF12</t>
  </si>
  <si>
    <t>AK10</t>
  </si>
  <si>
    <t>AK8</t>
  </si>
  <si>
    <t>AM9</t>
  </si>
  <si>
    <t>AG10</t>
  </si>
  <si>
    <t>AG9</t>
  </si>
  <si>
    <t>AJ11</t>
  </si>
  <si>
    <t>AG12</t>
  </si>
  <si>
    <t>AM6</t>
  </si>
  <si>
    <t>AL7</t>
  </si>
  <si>
    <t>AH9</t>
  </si>
  <si>
    <t>AM7</t>
  </si>
  <si>
    <t>AN7</t>
  </si>
  <si>
    <t>AN6</t>
  </si>
  <si>
    <t>AK7</t>
  </si>
  <si>
    <t>AH8</t>
  </si>
  <si>
    <t>AJ8</t>
  </si>
  <si>
    <t>AJ9</t>
  </si>
  <si>
    <t>AG11</t>
  </si>
  <si>
    <t>AV4</t>
  </si>
  <si>
    <t>AU6</t>
  </si>
  <si>
    <t>AU1</t>
  </si>
  <si>
    <t>AU2</t>
  </si>
  <si>
    <t>AU5</t>
  </si>
  <si>
    <t>AR7</t>
  </si>
  <si>
    <t>AW5</t>
  </si>
  <si>
    <t>AP6</t>
  </si>
  <si>
    <t>AR5</t>
  </si>
  <si>
    <t>AT2</t>
  </si>
  <si>
    <t>AT3</t>
  </si>
  <si>
    <t>AV6</t>
  </si>
  <si>
    <t>AW6</t>
  </si>
  <si>
    <t>AT4</t>
  </si>
  <si>
    <t>AW4</t>
  </si>
  <si>
    <t>AP3</t>
  </si>
  <si>
    <t>AR3</t>
  </si>
  <si>
    <t>AP4</t>
  </si>
  <si>
    <t>AP5</t>
  </si>
  <si>
    <t>AU4</t>
  </si>
  <si>
    <t>AR6</t>
  </si>
  <si>
    <t>AN4</t>
  </si>
  <si>
    <t>AH7</t>
  </si>
  <si>
    <t>RZQ</t>
  </si>
  <si>
    <t>240 Ohm</t>
  </si>
  <si>
    <t>AG1</t>
  </si>
  <si>
    <t>AH1</t>
  </si>
  <si>
    <t>AG2</t>
  </si>
  <si>
    <t>AC2</t>
  </si>
  <si>
    <t>AF2</t>
  </si>
  <si>
    <t>AD1</t>
  </si>
  <si>
    <t>AD3</t>
  </si>
  <si>
    <t>AE1</t>
  </si>
  <si>
    <t>AF3</t>
  </si>
  <si>
    <t>AE3</t>
  </si>
  <si>
    <t>AE2</t>
  </si>
  <si>
    <t>ADDR0</t>
  </si>
  <si>
    <t>ADDR1</t>
  </si>
  <si>
    <t>DQS</t>
  </si>
  <si>
    <t>DBI_N</t>
  </si>
  <si>
    <t>DQ</t>
  </si>
  <si>
    <t>ADDR</t>
  </si>
  <si>
    <t>BA</t>
  </si>
  <si>
    <t>ACT_N</t>
  </si>
  <si>
    <t>CS_N</t>
  </si>
  <si>
    <t>CK_N</t>
  </si>
  <si>
    <t>Shared</t>
  </si>
  <si>
    <t>DQS_N</t>
  </si>
  <si>
    <t>L20</t>
  </si>
  <si>
    <t>K20</t>
  </si>
  <si>
    <t>BG</t>
  </si>
  <si>
    <t>E28</t>
  </si>
  <si>
    <t>E29</t>
  </si>
  <si>
    <t>F30</t>
  </si>
  <si>
    <t>F31</t>
  </si>
  <si>
    <t>H30</t>
  </si>
  <si>
    <t>H31</t>
  </si>
  <si>
    <t>C37</t>
  </si>
  <si>
    <t>C36</t>
  </si>
  <si>
    <t>G32</t>
  </si>
  <si>
    <t>G33</t>
  </si>
  <si>
    <t>B39</t>
  </si>
  <si>
    <t>B38</t>
  </si>
  <si>
    <t>A38</t>
  </si>
  <si>
    <t>A37</t>
  </si>
  <si>
    <t>E32</t>
  </si>
  <si>
    <t>E33</t>
  </si>
  <si>
    <t>B35</t>
  </si>
  <si>
    <t>B34</t>
  </si>
  <si>
    <t>A10</t>
  </si>
  <si>
    <t>U17</t>
  </si>
  <si>
    <t>U17 (Rx)</t>
  </si>
  <si>
    <t>FPGA (Tx)</t>
  </si>
  <si>
    <t>U17 (Tx)</t>
  </si>
  <si>
    <t>FPGA (Rx)</t>
  </si>
  <si>
    <t>TX_CH2p</t>
  </si>
  <si>
    <t>TX_CH2n</t>
  </si>
  <si>
    <t>TX_CH4p</t>
  </si>
  <si>
    <t>TX_CH4n</t>
  </si>
  <si>
    <t>TX_CH3p</t>
  </si>
  <si>
    <t>TX_CH3n</t>
  </si>
  <si>
    <t>TX_CH1p</t>
  </si>
  <si>
    <t>TX_CH1n</t>
  </si>
  <si>
    <t>RX_CH4n</t>
  </si>
  <si>
    <t>RX_CH4p</t>
  </si>
  <si>
    <t>RX_CH2n</t>
  </si>
  <si>
    <t>RX_CH2p</t>
  </si>
  <si>
    <t>RX_CH3n</t>
  </si>
  <si>
    <t>RX_CH3p</t>
  </si>
  <si>
    <t>RX_CH1n</t>
  </si>
  <si>
    <t>RX_CH1p</t>
  </si>
  <si>
    <t>DS250DF810</t>
  </si>
  <si>
    <t>SDA</t>
  </si>
  <si>
    <t>SDC</t>
  </si>
  <si>
    <t>I2C</t>
  </si>
  <si>
    <t>RX_CH0n</t>
  </si>
  <si>
    <t>RX_CH0p</t>
  </si>
  <si>
    <t>TX_CH0n</t>
  </si>
  <si>
    <t>TX_CH0p</t>
  </si>
  <si>
    <t>CH1</t>
  </si>
  <si>
    <t>I2C Addr: 0x22</t>
  </si>
  <si>
    <t>FPGA PIN Name</t>
  </si>
  <si>
    <t>CH3</t>
  </si>
  <si>
    <t>CH2</t>
  </si>
  <si>
    <t>Component</t>
  </si>
  <si>
    <t>Pin 2</t>
  </si>
  <si>
    <t>Pin 4</t>
  </si>
  <si>
    <t>Pin 3</t>
  </si>
  <si>
    <t>SCL</t>
  </si>
  <si>
    <t>EN</t>
  </si>
  <si>
    <t>PRST</t>
  </si>
  <si>
    <t>CLK</t>
  </si>
  <si>
    <t>WAK</t>
  </si>
  <si>
    <t>CFG</t>
  </si>
  <si>
    <t>RX</t>
  </si>
  <si>
    <t>TX</t>
  </si>
  <si>
    <t>J10 Header</t>
  </si>
  <si>
    <t>Pin 1</t>
  </si>
  <si>
    <t>Signal</t>
  </si>
  <si>
    <t>PCIe Bottom</t>
  </si>
  <si>
    <t>Pin 19</t>
  </si>
  <si>
    <t>Pin 20</t>
  </si>
  <si>
    <t>J2 Header</t>
  </si>
  <si>
    <t>Pin 158</t>
  </si>
  <si>
    <t>Pin 156</t>
  </si>
  <si>
    <t>Pin E12</t>
  </si>
  <si>
    <t>Pin L20</t>
  </si>
  <si>
    <t>Pin K20</t>
  </si>
  <si>
    <t>Pin F12</t>
  </si>
  <si>
    <t>QSFP Cage</t>
  </si>
  <si>
    <t>Pin 12</t>
  </si>
  <si>
    <t>Pin 11</t>
  </si>
  <si>
    <t>Pin 6</t>
  </si>
  <si>
    <t>Pin 7</t>
  </si>
  <si>
    <t>U44
Level shift</t>
  </si>
  <si>
    <t>U32 Header</t>
  </si>
  <si>
    <t>Mell Cx3</t>
  </si>
  <si>
    <t>Pin G7</t>
  </si>
  <si>
    <t>Pin G6</t>
  </si>
  <si>
    <t>Pin 5</t>
  </si>
  <si>
    <t>Pin D6</t>
  </si>
  <si>
    <t>Pin D5</t>
  </si>
  <si>
    <t>Addr</t>
  </si>
  <si>
    <t>0x22</t>
  </si>
  <si>
    <t>L2</t>
  </si>
  <si>
    <t>0x40</t>
  </si>
  <si>
    <t>0x4C</t>
  </si>
  <si>
    <t>0x51</t>
  </si>
  <si>
    <t>Pin K21</t>
  </si>
  <si>
    <t>Pin J23</t>
  </si>
  <si>
    <t>Pin 29</t>
  </si>
  <si>
    <t>Pin 30</t>
  </si>
  <si>
    <t>L19</t>
  </si>
  <si>
    <t>H22</t>
  </si>
  <si>
    <t>J20</t>
  </si>
  <si>
    <t>J18</t>
  </si>
  <si>
    <t>H21</t>
  </si>
  <si>
    <t>J21</t>
  </si>
  <si>
    <t>U56</t>
  </si>
  <si>
    <t>AE29</t>
  </si>
  <si>
    <t>AE28</t>
  </si>
  <si>
    <t>AN29</t>
  </si>
  <si>
    <t>AN28</t>
  </si>
  <si>
    <t>J1 Pin</t>
  </si>
  <si>
    <t>PERSTN</t>
  </si>
  <si>
    <t>AV18</t>
  </si>
  <si>
    <t>TX7p</t>
  </si>
  <si>
    <t>TX7n</t>
  </si>
  <si>
    <t>TX6p</t>
  </si>
  <si>
    <t>TX6n</t>
  </si>
  <si>
    <t>TX5p</t>
  </si>
  <si>
    <t>TX5n</t>
  </si>
  <si>
    <t>TX4p</t>
  </si>
  <si>
    <t>TX4n</t>
  </si>
  <si>
    <t>TX3p</t>
  </si>
  <si>
    <t>TX3n</t>
  </si>
  <si>
    <t>TX2p</t>
  </si>
  <si>
    <t>TX2n</t>
  </si>
  <si>
    <t>TX1p</t>
  </si>
  <si>
    <t>TX1n</t>
  </si>
  <si>
    <t>TX0p</t>
  </si>
  <si>
    <t>TX0n</t>
  </si>
  <si>
    <t>RX7p</t>
  </si>
  <si>
    <t>RX7n</t>
  </si>
  <si>
    <t>RX6p</t>
  </si>
  <si>
    <t>RX5n</t>
  </si>
  <si>
    <t>RX5p</t>
  </si>
  <si>
    <t>RX6n</t>
  </si>
  <si>
    <t>RX4p</t>
  </si>
  <si>
    <t>RX4n</t>
  </si>
  <si>
    <t>RX3p</t>
  </si>
  <si>
    <t>RX3n</t>
  </si>
  <si>
    <t>RX2p</t>
  </si>
  <si>
    <t>RX2n</t>
  </si>
  <si>
    <t>RX1p</t>
  </si>
  <si>
    <t>RX1n</t>
  </si>
  <si>
    <t>RX0p</t>
  </si>
  <si>
    <t>RX0n</t>
  </si>
  <si>
    <t>12v</t>
  </si>
  <si>
    <t>FPGA Tx</t>
  </si>
  <si>
    <t>FPGA Rx</t>
  </si>
  <si>
    <t>PIN_AN33</t>
  </si>
  <si>
    <t>PIN_AN32</t>
  </si>
  <si>
    <t>PIN_AM31</t>
  </si>
  <si>
    <t>PIN_AM30</t>
  </si>
  <si>
    <t>PIN_AM35</t>
  </si>
  <si>
    <t>PIN_AM34</t>
  </si>
  <si>
    <t>PIN_AL33</t>
  </si>
  <si>
    <t>PIN_AL32</t>
  </si>
  <si>
    <t>PIN_AK31</t>
  </si>
  <si>
    <t>PIN_AK30</t>
  </si>
  <si>
    <t>PIN_AK35</t>
  </si>
  <si>
    <t>PIN_AK34</t>
  </si>
  <si>
    <t>PIN_AJ33</t>
  </si>
  <si>
    <t>PIN_AJ32</t>
  </si>
  <si>
    <t>PIN_AH31</t>
  </si>
  <si>
    <t>PIN_AH30</t>
  </si>
  <si>
    <t>PIN_AU37</t>
  </si>
  <si>
    <t>PIN_AU36</t>
  </si>
  <si>
    <t>PIN_AT35</t>
  </si>
  <si>
    <t>PIN_AT34</t>
  </si>
  <si>
    <t>PIN_AT39</t>
  </si>
  <si>
    <t>PIN_AT38</t>
  </si>
  <si>
    <t>PIN_AR37</t>
  </si>
  <si>
    <t>PIN_AR36</t>
  </si>
  <si>
    <t>PIN_AP35</t>
  </si>
  <si>
    <t>PIN_AP34</t>
  </si>
  <si>
    <t>PIN_AP39</t>
  </si>
  <si>
    <t>PIN_AP38</t>
  </si>
  <si>
    <t>PIN_AN37</t>
  </si>
  <si>
    <t>PIN_AN36</t>
  </si>
  <si>
    <t>PIN_AM39</t>
  </si>
  <si>
    <t>PIN_AM38</t>
  </si>
  <si>
    <t>AG15</t>
  </si>
  <si>
    <t>ModPrsl</t>
  </si>
  <si>
    <t>TX0P</t>
  </si>
  <si>
    <t>TX0N</t>
  </si>
  <si>
    <t>Cable</t>
  </si>
  <si>
    <t>F15</t>
  </si>
  <si>
    <t>G15</t>
  </si>
  <si>
    <t>TX1N</t>
  </si>
  <si>
    <t>TX1P</t>
  </si>
  <si>
    <t>H13</t>
  </si>
  <si>
    <t>J13</t>
  </si>
  <si>
    <t>TX2N</t>
  </si>
  <si>
    <t>TX2P</t>
  </si>
  <si>
    <t>H11</t>
  </si>
  <si>
    <t>CH4</t>
  </si>
  <si>
    <t>TX3N</t>
  </si>
  <si>
    <t>TX3P</t>
  </si>
  <si>
    <t>H9</t>
  </si>
  <si>
    <t>RX7P</t>
  </si>
  <si>
    <t>RX7N</t>
  </si>
  <si>
    <t>PX2n</t>
  </si>
  <si>
    <t>RX5N</t>
  </si>
  <si>
    <t>RX5P</t>
  </si>
  <si>
    <t>RX6N</t>
  </si>
  <si>
    <t>RX6P</t>
  </si>
  <si>
    <t>RX4P</t>
  </si>
  <si>
    <t>RX4N</t>
  </si>
  <si>
    <t>AW16</t>
  </si>
  <si>
    <t>E10</t>
  </si>
  <si>
    <t>U56 Pin</t>
  </si>
  <si>
    <t>U56
PCIe clock distribution</t>
  </si>
  <si>
    <t>Pin</t>
  </si>
  <si>
    <t>Reserved</t>
  </si>
  <si>
    <t>ModPrsL</t>
  </si>
  <si>
    <t>ModSelL</t>
  </si>
  <si>
    <t>IntL</t>
  </si>
  <si>
    <t>LPMode_Reset</t>
  </si>
  <si>
    <t>VccTx</t>
  </si>
  <si>
    <t>VccRx</t>
  </si>
  <si>
    <t>Vcc1</t>
  </si>
  <si>
    <t>Description</t>
  </si>
  <si>
    <t>Ground for both signal and power return</t>
  </si>
  <si>
    <r>
      <t>I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 interface data</t>
    </r>
  </si>
  <si>
    <r>
      <t>I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 interface clock</t>
    </r>
  </si>
  <si>
    <r>
      <t>Module select on low - Enables reception of I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 commands.</t>
    </r>
  </si>
  <si>
    <t>ResetL</t>
  </si>
  <si>
    <t>Reset on low</t>
  </si>
  <si>
    <t>LPMode</t>
  </si>
  <si>
    <t>Low power mode</t>
  </si>
  <si>
    <t>Module presence on low - Identifies existence of QSFP connector.</t>
  </si>
  <si>
    <t>Interrupt on low - Enables fault indication.</t>
  </si>
  <si>
    <t>Pin8</t>
  </si>
  <si>
    <t>BUS 2</t>
  </si>
  <si>
    <t>U18 (TMP411)</t>
  </si>
  <si>
    <t>U13 (LM25066)</t>
  </si>
  <si>
    <t>U45
Level shift</t>
  </si>
  <si>
    <t>U39
Level shift</t>
  </si>
  <si>
    <t>U26 (MP2958)</t>
  </si>
  <si>
    <t>U56 (9DBV0441)</t>
  </si>
  <si>
    <t>0x6D</t>
  </si>
  <si>
    <t>U55 (PD9535)</t>
  </si>
  <si>
    <t>BUS 1</t>
  </si>
  <si>
    <t>AV27</t>
  </si>
  <si>
    <t>AV24</t>
  </si>
  <si>
    <t>0x42</t>
  </si>
  <si>
    <t>Pin 10</t>
  </si>
  <si>
    <t>0x27</t>
  </si>
  <si>
    <t>0x48</t>
  </si>
  <si>
    <t>BUS 3</t>
  </si>
  <si>
    <t>25
Level shift</t>
  </si>
  <si>
    <t>0x1F, 0x48</t>
  </si>
  <si>
    <t>A24</t>
  </si>
  <si>
    <t>A25</t>
  </si>
  <si>
    <t>A26</t>
  </si>
  <si>
    <t>clk_y4</t>
  </si>
  <si>
    <t>clk_y4_n</t>
  </si>
  <si>
    <t>clk_y5_n</t>
  </si>
  <si>
    <t>clk_y6_n</t>
  </si>
  <si>
    <t>clk_u59</t>
  </si>
  <si>
    <t>clk_pcie2_n</t>
  </si>
  <si>
    <t>clk_pcie1_n</t>
  </si>
  <si>
    <t>Clocks</t>
  </si>
  <si>
    <t>Category</t>
  </si>
  <si>
    <t>clk_y3_n</t>
  </si>
  <si>
    <t>U57</t>
  </si>
  <si>
    <t>AT13</t>
  </si>
  <si>
    <t>LEDs</t>
  </si>
  <si>
    <t>Remarks</t>
  </si>
  <si>
    <t>DDR4
Top
Interface</t>
  </si>
  <si>
    <t>DDR4
Bottom
Interface</t>
  </si>
  <si>
    <t>GPIO</t>
  </si>
  <si>
    <t>K21</t>
  </si>
  <si>
    <t>J23</t>
  </si>
  <si>
    <t>QSFP
Connector</t>
  </si>
  <si>
    <t>leds[0]</t>
  </si>
  <si>
    <t>leds[1]</t>
  </si>
  <si>
    <t>leds[2]</t>
  </si>
  <si>
    <t>leds[3]</t>
  </si>
  <si>
    <t>leds[4]</t>
  </si>
  <si>
    <t>leds[5]</t>
  </si>
  <si>
    <t>leds[6]</t>
  </si>
  <si>
    <t>leds[7]</t>
  </si>
  <si>
    <t>leds[8]</t>
  </si>
  <si>
    <t>Interface
to
Mellanox
NIC
ASIC</t>
  </si>
  <si>
    <t>Mellanox
NIC
ASIC</t>
  </si>
  <si>
    <t>AM39</t>
  </si>
  <si>
    <t>AM38</t>
  </si>
  <si>
    <t>AN37</t>
  </si>
  <si>
    <t>AN36</t>
  </si>
  <si>
    <t>AP39</t>
  </si>
  <si>
    <t>AP38</t>
  </si>
  <si>
    <t>AP35</t>
  </si>
  <si>
    <t>AP34</t>
  </si>
  <si>
    <t>AR37</t>
  </si>
  <si>
    <t>AR36</t>
  </si>
  <si>
    <t>AT39</t>
  </si>
  <si>
    <t>AT38</t>
  </si>
  <si>
    <t>AT35</t>
  </si>
  <si>
    <t>AT34</t>
  </si>
  <si>
    <t>AU37</t>
  </si>
  <si>
    <t>AU36</t>
  </si>
  <si>
    <t>AH31</t>
  </si>
  <si>
    <t>AH30</t>
  </si>
  <si>
    <t>AJ33</t>
  </si>
  <si>
    <t>AJ32</t>
  </si>
  <si>
    <t>AK35</t>
  </si>
  <si>
    <t>AK34</t>
  </si>
  <si>
    <t>AK31</t>
  </si>
  <si>
    <t>AK30</t>
  </si>
  <si>
    <t>AL33</t>
  </si>
  <si>
    <t>AL32</t>
  </si>
  <si>
    <t>AM35</t>
  </si>
  <si>
    <t>AM34</t>
  </si>
  <si>
    <t>AM31</t>
  </si>
  <si>
    <t>AM30</t>
  </si>
  <si>
    <t>AN33</t>
  </si>
  <si>
    <t>AN32</t>
  </si>
  <si>
    <t>PCIe
Interface#1</t>
  </si>
  <si>
    <t>PCIe
Interface#2</t>
  </si>
  <si>
    <t xml:space="preserve">J1
</t>
  </si>
  <si>
    <t>u22_io[0]</t>
  </si>
  <si>
    <t>u22_io[1]</t>
  </si>
  <si>
    <t>u22_io[2]</t>
  </si>
  <si>
    <t>u22_io[3]</t>
  </si>
  <si>
    <t>u22_dir[0]</t>
  </si>
  <si>
    <t>u22_dir[1]</t>
  </si>
  <si>
    <t>u22_dir[2]</t>
  </si>
  <si>
    <t>u22_cs_n</t>
  </si>
  <si>
    <t>clk_pcie1</t>
  </si>
  <si>
    <t>clk_pcie2</t>
  </si>
  <si>
    <t>clk_y6</t>
  </si>
  <si>
    <t>clk_y5</t>
  </si>
  <si>
    <t>clk_y3</t>
  </si>
  <si>
    <t>GPIO
to
Mellanox
NIC ASIC</t>
  </si>
  <si>
    <t>PCIe1_RX_0_p</t>
  </si>
  <si>
    <t>PCIe1_RX_0_n</t>
  </si>
  <si>
    <t>PCIe1_TX_0_p</t>
  </si>
  <si>
    <t>PCIe1_TX_0_n</t>
  </si>
  <si>
    <t>PCIe1_RX_1_p</t>
  </si>
  <si>
    <t>PCIe1_RX_1_n</t>
  </si>
  <si>
    <t>PCIe1_TX_1_p</t>
  </si>
  <si>
    <t>PCIe1_TX_1_n</t>
  </si>
  <si>
    <t>PCIe1_RX_2_p</t>
  </si>
  <si>
    <t>PCIe1_RX_2_n</t>
  </si>
  <si>
    <t>PCIe1_TX_2_p</t>
  </si>
  <si>
    <t>PCIe1_TX_2_n</t>
  </si>
  <si>
    <t>PCIe1_RX_3_p</t>
  </si>
  <si>
    <t>PCIe1_RX_3_n</t>
  </si>
  <si>
    <t>PCIe1_TX_3_p</t>
  </si>
  <si>
    <t>PCIe1_TX_3_n</t>
  </si>
  <si>
    <t>PCIe1_RX_4_p</t>
  </si>
  <si>
    <t>PCIe1_RX_4_n</t>
  </si>
  <si>
    <t>PCIe1_TX_4_p</t>
  </si>
  <si>
    <t>PCIe1_TX_4_n</t>
  </si>
  <si>
    <t>PCIe1_RX_5_p</t>
  </si>
  <si>
    <t>PCIe1_RX_5_n</t>
  </si>
  <si>
    <t>PCIe1_TX_5_p</t>
  </si>
  <si>
    <t>PCIe1_TX_5_n</t>
  </si>
  <si>
    <t>PCIe1_RX_6_p</t>
  </si>
  <si>
    <t>PCIe1_RX_6_n</t>
  </si>
  <si>
    <t>PCIe1_TX_6_p</t>
  </si>
  <si>
    <t>PCIe1_TX_6_n</t>
  </si>
  <si>
    <t>PCIe1_TX_7_p</t>
  </si>
  <si>
    <t>PCIe1_TX_7_n</t>
  </si>
  <si>
    <t>PCIe1_RX_7_p</t>
  </si>
  <si>
    <t>PCIe1_RX_7_n</t>
  </si>
  <si>
    <t>PCIe2_RX_0_p</t>
  </si>
  <si>
    <t>PCIe2_RX_0_n</t>
  </si>
  <si>
    <t>PCIe2_TX_0_p</t>
  </si>
  <si>
    <t>PCIe2_TX_0_n</t>
  </si>
  <si>
    <t>PCIe2_RX_1_p</t>
  </si>
  <si>
    <t>PCIe2_RX_1_n</t>
  </si>
  <si>
    <t>PCIe2_TX_1_p</t>
  </si>
  <si>
    <t>PCIe2_TX_1_n</t>
  </si>
  <si>
    <t>PCIe2_RX_2_p</t>
  </si>
  <si>
    <t>PCIe2_RX_2_n</t>
  </si>
  <si>
    <t>PCIe2_TX_2_p</t>
  </si>
  <si>
    <t>PCIe2_TX_2_n</t>
  </si>
  <si>
    <t>PCIe2_RX_3_p</t>
  </si>
  <si>
    <t>PCIe2_RX_3_n</t>
  </si>
  <si>
    <t>PCIe2_TX_3_p</t>
  </si>
  <si>
    <t>PCIe2_TX_3_n</t>
  </si>
  <si>
    <t>PCIe2_RX_4_p</t>
  </si>
  <si>
    <t>PCIe2_RX_4_n</t>
  </si>
  <si>
    <t>PCIe2_TX_4_p</t>
  </si>
  <si>
    <t>PCIe2_TX_4_n</t>
  </si>
  <si>
    <t>PCIe2_RX_5_p</t>
  </si>
  <si>
    <t>PCIe2_RX_5_n</t>
  </si>
  <si>
    <t>PCIe2_TX_5_p</t>
  </si>
  <si>
    <t>PCIe2_TX_5_n</t>
  </si>
  <si>
    <t>PCIe2_RX_6_p</t>
  </si>
  <si>
    <t>PCIe2_RX_6_n</t>
  </si>
  <si>
    <t>PCIe2_TX_6_p</t>
  </si>
  <si>
    <t>PCIe2_TX_6_n</t>
  </si>
  <si>
    <t>PCIe2_TX_7_p</t>
  </si>
  <si>
    <t>PCIe2_TX_7_n</t>
  </si>
  <si>
    <t>PCIe2_RX_7_p</t>
  </si>
  <si>
    <t>PCIe2_RX_7_n</t>
  </si>
  <si>
    <t>PCIe2_PERSTN</t>
  </si>
  <si>
    <t>PCIe1_PERSTN</t>
  </si>
  <si>
    <t>Channel#1</t>
  </si>
  <si>
    <t>Channel#2</t>
  </si>
  <si>
    <t>SDA_CH1</t>
  </si>
  <si>
    <t>SCL_CH2</t>
  </si>
  <si>
    <t>SDA_CH2</t>
  </si>
  <si>
    <t>Only in PCIe version</t>
  </si>
  <si>
    <t>A1G15</t>
  </si>
  <si>
    <t>QSFP Cable plugged detection</t>
  </si>
  <si>
    <t>50Gb
Ethernet</t>
  </si>
  <si>
    <t>U12 Mellanox NIC</t>
  </si>
  <si>
    <t>Mell Tx</t>
  </si>
  <si>
    <t>J1 SAMTEC Connector</t>
  </si>
  <si>
    <t>PIN_AW16</t>
  </si>
  <si>
    <t>Group</t>
  </si>
  <si>
    <t>RESET</t>
  </si>
  <si>
    <t>EN (3v3)</t>
  </si>
  <si>
    <t>Mell Rx</t>
  </si>
  <si>
    <t>Lane 0</t>
  </si>
  <si>
    <t>Lane 1</t>
  </si>
  <si>
    <t>Lane 2</t>
  </si>
  <si>
    <t>Lane 3</t>
  </si>
  <si>
    <t>Lane 4</t>
  </si>
  <si>
    <t>Lane 5</t>
  </si>
  <si>
    <t>Lane 6</t>
  </si>
  <si>
    <t>Lane 7</t>
  </si>
  <si>
    <t>J8 Connector mirror view</t>
  </si>
  <si>
    <t>J8 Connector top view</t>
  </si>
  <si>
    <t>PCIe2_ModPrsl</t>
  </si>
  <si>
    <t>Only in OCP version (Plugged detect??)</t>
  </si>
  <si>
    <t>CONF_DONE Pin (Non user asignable)</t>
  </si>
  <si>
    <t>U16 (M24128)</t>
  </si>
  <si>
    <t>D5 - D4</t>
  </si>
  <si>
    <t>D4 - D3</t>
  </si>
  <si>
    <t>D2 - D10</t>
  </si>
  <si>
    <t>D6 - D5</t>
  </si>
  <si>
    <t>D7 -D6</t>
  </si>
  <si>
    <t>D8 - D7</t>
  </si>
  <si>
    <t>D9 - D8</t>
  </si>
  <si>
    <t>D11 -D12</t>
  </si>
  <si>
    <t>D10 - D9</t>
  </si>
  <si>
    <t>D14 -D11</t>
  </si>
  <si>
    <t xml:space="preserve">LEDs have a different part number in PCB
First row is for OCP variant
Second row is for PCIe variant </t>
  </si>
  <si>
    <t>U22&lt;-&gt;U12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</si>
</sst>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9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20" borderId="1" xfId="0" applyFill="1" applyBorder="1"/>
    <xf numFmtId="0" fontId="2" fillId="14" borderId="1" xfId="0" applyFont="1" applyFill="1" applyBorder="1"/>
    <xf numFmtId="0" fontId="0" fillId="17" borderId="1" xfId="0" applyFill="1" applyBorder="1" applyAlignment="1">
      <alignment horizontal="left"/>
    </xf>
    <xf numFmtId="0" fontId="0" fillId="2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1" borderId="2" xfId="0" applyFill="1" applyBorder="1"/>
    <xf numFmtId="0" fontId="0" fillId="11" borderId="3" xfId="0" applyFill="1" applyBorder="1"/>
    <xf numFmtId="0" fontId="0" fillId="22" borderId="1" xfId="0" applyFill="1" applyBorder="1"/>
    <xf numFmtId="0" fontId="0" fillId="22" borderId="2" xfId="0" applyFill="1" applyBorder="1"/>
    <xf numFmtId="0" fontId="0" fillId="22" borderId="3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5" borderId="1" xfId="0" applyFill="1" applyBorder="1"/>
    <xf numFmtId="0" fontId="0" fillId="26" borderId="1" xfId="0" applyFill="1" applyBorder="1"/>
    <xf numFmtId="0" fontId="0" fillId="0" borderId="0" xfId="0" applyAlignment="1"/>
    <xf numFmtId="0" fontId="0" fillId="21" borderId="1" xfId="0" applyFill="1" applyBorder="1"/>
    <xf numFmtId="0" fontId="2" fillId="14" borderId="1" xfId="0" applyFont="1" applyFill="1" applyBorder="1" applyAlignment="1"/>
    <xf numFmtId="0" fontId="2" fillId="14" borderId="1" xfId="0" applyFont="1" applyFill="1" applyBorder="1" applyAlignment="1">
      <alignment horizontal="center" vertical="center"/>
    </xf>
    <xf numFmtId="0" fontId="2" fillId="0" borderId="0" xfId="0" applyFont="1"/>
    <xf numFmtId="0" fontId="2" fillId="23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9" borderId="1" xfId="0" applyFill="1" applyBorder="1"/>
    <xf numFmtId="0" fontId="2" fillId="29" borderId="0" xfId="0" applyFont="1" applyFill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/>
    </xf>
    <xf numFmtId="0" fontId="2" fillId="29" borderId="1" xfId="0" applyFont="1" applyFill="1" applyBorder="1"/>
    <xf numFmtId="0" fontId="2" fillId="29" borderId="2" xfId="0" applyFont="1" applyFill="1" applyBorder="1"/>
    <xf numFmtId="0" fontId="0" fillId="27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3" borderId="4" xfId="0" applyFill="1" applyBorder="1"/>
    <xf numFmtId="0" fontId="0" fillId="34" borderId="1" xfId="0" applyFill="1" applyBorder="1"/>
    <xf numFmtId="0" fontId="2" fillId="14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3" borderId="1" xfId="0" applyFill="1" applyBorder="1"/>
    <xf numFmtId="0" fontId="2" fillId="0" borderId="0" xfId="0" applyFont="1" applyAlignment="1">
      <alignment vertical="center"/>
    </xf>
    <xf numFmtId="0" fontId="2" fillId="35" borderId="1" xfId="0" applyFont="1" applyFill="1" applyBorder="1" applyAlignment="1">
      <alignment horizontal="left" vertical="center" wrapText="1" indent="1"/>
    </xf>
    <xf numFmtId="0" fontId="0" fillId="36" borderId="1" xfId="0" applyFill="1" applyBorder="1" applyAlignment="1">
      <alignment horizontal="left" vertical="center" wrapText="1" indent="1"/>
    </xf>
    <xf numFmtId="0" fontId="0" fillId="36" borderId="1" xfId="0" applyFill="1" applyBorder="1" applyAlignment="1">
      <alignment horizontal="left" vertical="top" wrapText="1"/>
    </xf>
    <xf numFmtId="0" fontId="3" fillId="35" borderId="1" xfId="0" applyFont="1" applyFill="1" applyBorder="1" applyAlignment="1">
      <alignment horizontal="left" vertical="center" wrapText="1" indent="1"/>
    </xf>
    <xf numFmtId="0" fontId="4" fillId="36" borderId="1" xfId="0" applyFont="1" applyFill="1" applyBorder="1" applyAlignment="1">
      <alignment horizontal="left" vertical="center" wrapText="1" indent="1"/>
    </xf>
    <xf numFmtId="0" fontId="2" fillId="29" borderId="1" xfId="0" applyFont="1" applyFill="1" applyBorder="1" applyAlignment="1">
      <alignment horizontal="center"/>
    </xf>
    <xf numFmtId="0" fontId="0" fillId="13" borderId="2" xfId="0" applyFill="1" applyBorder="1" applyAlignment="1"/>
    <xf numFmtId="0" fontId="0" fillId="29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2" fillId="14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0" fillId="27" borderId="1" xfId="0" applyFill="1" applyBorder="1" applyAlignment="1">
      <alignment horizontal="left" vertical="top"/>
    </xf>
    <xf numFmtId="0" fontId="0" fillId="15" borderId="1" xfId="0" applyFill="1" applyBorder="1" applyAlignment="1">
      <alignment horizontal="left" vertical="top"/>
    </xf>
    <xf numFmtId="0" fontId="0" fillId="19" borderId="1" xfId="0" applyFill="1" applyBorder="1" applyAlignment="1">
      <alignment horizontal="left" vertical="top"/>
    </xf>
    <xf numFmtId="0" fontId="0" fillId="18" borderId="1" xfId="0" applyFill="1" applyBorder="1" applyAlignment="1">
      <alignment horizontal="left" vertical="top"/>
    </xf>
    <xf numFmtId="0" fontId="0" fillId="21" borderId="1" xfId="0" applyFill="1" applyBorder="1" applyAlignment="1">
      <alignment horizontal="left" vertical="top"/>
    </xf>
    <xf numFmtId="0" fontId="0" fillId="13" borderId="1" xfId="0" applyFill="1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top"/>
    </xf>
    <xf numFmtId="0" fontId="2" fillId="14" borderId="2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27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0" fontId="0" fillId="21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26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25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4" borderId="2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22" borderId="2" xfId="0" applyFill="1" applyBorder="1" applyAlignment="1">
      <alignment horizontal="left"/>
    </xf>
    <xf numFmtId="0" fontId="0" fillId="23" borderId="2" xfId="0" applyFill="1" applyBorder="1" applyAlignment="1">
      <alignment horizontal="left"/>
    </xf>
    <xf numFmtId="0" fontId="0" fillId="23" borderId="1" xfId="0" applyFill="1" applyBorder="1" applyAlignment="1">
      <alignment horizontal="left"/>
    </xf>
    <xf numFmtId="0" fontId="0" fillId="2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33" borderId="1" xfId="0" applyFill="1" applyBorder="1" applyAlignment="1">
      <alignment horizontal="left"/>
    </xf>
    <xf numFmtId="0" fontId="2" fillId="19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ont="1" applyFill="1" applyBorder="1"/>
    <xf numFmtId="0" fontId="0" fillId="27" borderId="1" xfId="0" applyFill="1" applyBorder="1"/>
    <xf numFmtId="0" fontId="0" fillId="0" borderId="8" xfId="0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6" fillId="33" borderId="1" xfId="0" applyFont="1" applyFill="1" applyBorder="1" applyAlignment="1">
      <alignment horizontal="center" vertical="center"/>
    </xf>
    <xf numFmtId="0" fontId="6" fillId="31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30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7" borderId="1" xfId="0" applyFont="1" applyFill="1" applyBorder="1" applyAlignment="1">
      <alignment horizontal="center" vertical="center" wrapText="1"/>
    </xf>
    <xf numFmtId="0" fontId="2" fillId="37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3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2" fillId="27" borderId="4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24" borderId="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0" fillId="33" borderId="5" xfId="0" applyFill="1" applyBorder="1" applyAlignment="1">
      <alignment horizontal="center"/>
    </xf>
    <xf numFmtId="0" fontId="0" fillId="33" borderId="6" xfId="0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/>
    </xf>
    <xf numFmtId="0" fontId="2" fillId="29" borderId="1" xfId="0" applyFont="1" applyFill="1" applyBorder="1" applyAlignment="1">
      <alignment horizontal="center"/>
    </xf>
    <xf numFmtId="0" fontId="0" fillId="20" borderId="2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16</xdr:row>
      <xdr:rowOff>158449</xdr:rowOff>
    </xdr:from>
    <xdr:to>
      <xdr:col>19</xdr:col>
      <xdr:colOff>370206</xdr:colOff>
      <xdr:row>35</xdr:row>
      <xdr:rowOff>456492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FCBB03-4D00-45ED-8966-BC8EB95C6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206449"/>
          <a:ext cx="7018656" cy="3917543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2</xdr:row>
      <xdr:rowOff>161925</xdr:rowOff>
    </xdr:from>
    <xdr:to>
      <xdr:col>37</xdr:col>
      <xdr:colOff>142875</xdr:colOff>
      <xdr:row>16</xdr:row>
      <xdr:rowOff>123825</xdr:rowOff>
    </xdr:to>
    <xdr:pic>
      <xdr:nvPicPr>
        <xdr:cNvPr id="3" name="Imagen 2" descr="Illustration shows the pins of the QSFP connector.">
          <a:extLst>
            <a:ext uri="{FF2B5EF4-FFF2-40B4-BE49-F238E27FC236}">
              <a16:creationId xmlns:a16="http://schemas.microsoft.com/office/drawing/2014/main" id="{E2E1911C-A9D6-47F2-9F13-F0E132082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2550" y="542925"/>
          <a:ext cx="467677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8A03-F550-4CA2-BC0B-D08013D2628D}">
  <dimension ref="A1:E397"/>
  <sheetViews>
    <sheetView zoomScaleNormal="100" workbookViewId="0"/>
  </sheetViews>
  <sheetFormatPr baseColWidth="10" defaultRowHeight="15" x14ac:dyDescent="0.25"/>
  <cols>
    <col min="2" max="2" width="11.85546875" customWidth="1"/>
    <col min="3" max="3" width="14.7109375" style="23" customWidth="1"/>
    <col min="4" max="4" width="17.5703125" customWidth="1"/>
    <col min="5" max="5" width="39.7109375" customWidth="1"/>
  </cols>
  <sheetData>
    <row r="1" spans="1:5" x14ac:dyDescent="0.25">
      <c r="A1" s="80" t="s">
        <v>853</v>
      </c>
      <c r="B1" s="80" t="s">
        <v>444</v>
      </c>
      <c r="C1" s="94" t="s">
        <v>656</v>
      </c>
      <c r="D1" s="80" t="s">
        <v>642</v>
      </c>
      <c r="E1" s="127" t="s">
        <v>858</v>
      </c>
    </row>
    <row r="2" spans="1:5" x14ac:dyDescent="0.25">
      <c r="A2" s="161" t="s">
        <v>852</v>
      </c>
      <c r="B2" s="84" t="s">
        <v>155</v>
      </c>
      <c r="C2" s="95" t="s">
        <v>923</v>
      </c>
      <c r="D2" s="177" t="s">
        <v>154</v>
      </c>
    </row>
    <row r="3" spans="1:5" x14ac:dyDescent="0.25">
      <c r="A3" s="161"/>
      <c r="B3" s="84" t="s">
        <v>156</v>
      </c>
      <c r="C3" s="95" t="s">
        <v>854</v>
      </c>
      <c r="D3" s="178"/>
    </row>
    <row r="4" spans="1:5" x14ac:dyDescent="0.25">
      <c r="A4" s="161"/>
      <c r="B4" s="85" t="s">
        <v>141</v>
      </c>
      <c r="C4" s="82" t="s">
        <v>845</v>
      </c>
      <c r="D4" s="163" t="s">
        <v>157</v>
      </c>
    </row>
    <row r="5" spans="1:5" x14ac:dyDescent="0.25">
      <c r="A5" s="161"/>
      <c r="B5" s="85" t="s">
        <v>158</v>
      </c>
      <c r="C5" s="82" t="s">
        <v>846</v>
      </c>
      <c r="D5" s="163"/>
    </row>
    <row r="6" spans="1:5" x14ac:dyDescent="0.25">
      <c r="A6" s="161"/>
      <c r="B6" s="86" t="s">
        <v>264</v>
      </c>
      <c r="C6" s="96" t="s">
        <v>922</v>
      </c>
      <c r="D6" s="179" t="s">
        <v>159</v>
      </c>
    </row>
    <row r="7" spans="1:5" x14ac:dyDescent="0.25">
      <c r="A7" s="161"/>
      <c r="B7" s="86" t="s">
        <v>265</v>
      </c>
      <c r="C7" s="96" t="s">
        <v>847</v>
      </c>
      <c r="D7" s="180"/>
    </row>
    <row r="8" spans="1:5" x14ac:dyDescent="0.25">
      <c r="A8" s="161"/>
      <c r="B8" s="87" t="s">
        <v>590</v>
      </c>
      <c r="C8" s="97" t="s">
        <v>921</v>
      </c>
      <c r="D8" s="181" t="s">
        <v>167</v>
      </c>
    </row>
    <row r="9" spans="1:5" x14ac:dyDescent="0.25">
      <c r="A9" s="161"/>
      <c r="B9" s="87" t="s">
        <v>589</v>
      </c>
      <c r="C9" s="97" t="s">
        <v>848</v>
      </c>
      <c r="D9" s="182"/>
    </row>
    <row r="10" spans="1:5" x14ac:dyDescent="0.25">
      <c r="A10" s="161"/>
      <c r="B10" s="88" t="s">
        <v>160</v>
      </c>
      <c r="C10" s="98" t="s">
        <v>849</v>
      </c>
      <c r="D10" s="125" t="s">
        <v>161</v>
      </c>
    </row>
    <row r="11" spans="1:5" x14ac:dyDescent="0.25">
      <c r="A11" s="161"/>
      <c r="B11" s="89" t="s">
        <v>699</v>
      </c>
      <c r="C11" s="83" t="s">
        <v>919</v>
      </c>
      <c r="D11" s="184" t="s">
        <v>855</v>
      </c>
    </row>
    <row r="12" spans="1:5" x14ac:dyDescent="0.25">
      <c r="A12" s="161"/>
      <c r="B12" s="89" t="s">
        <v>700</v>
      </c>
      <c r="C12" s="83" t="s">
        <v>851</v>
      </c>
      <c r="D12" s="184"/>
    </row>
    <row r="13" spans="1:5" x14ac:dyDescent="0.25">
      <c r="A13" s="161"/>
      <c r="B13" s="90" t="s">
        <v>697</v>
      </c>
      <c r="C13" s="99" t="s">
        <v>920</v>
      </c>
      <c r="D13" s="183" t="s">
        <v>696</v>
      </c>
    </row>
    <row r="14" spans="1:5" x14ac:dyDescent="0.25">
      <c r="A14" s="161"/>
      <c r="B14" s="90" t="s">
        <v>698</v>
      </c>
      <c r="C14" s="99" t="s">
        <v>850</v>
      </c>
      <c r="D14" s="183"/>
    </row>
    <row r="15" spans="1:5" x14ac:dyDescent="0.25">
      <c r="A15" s="150" t="s">
        <v>857</v>
      </c>
      <c r="B15" s="18" t="s">
        <v>169</v>
      </c>
      <c r="C15" s="21" t="s">
        <v>865</v>
      </c>
      <c r="D15" s="126" t="s">
        <v>1024</v>
      </c>
      <c r="E15" s="148" t="s">
        <v>1032</v>
      </c>
    </row>
    <row r="16" spans="1:5" x14ac:dyDescent="0.25">
      <c r="A16" s="150"/>
      <c r="B16" s="18" t="s">
        <v>170</v>
      </c>
      <c r="C16" s="21" t="s">
        <v>866</v>
      </c>
      <c r="D16" s="126" t="s">
        <v>1023</v>
      </c>
      <c r="E16" s="149"/>
    </row>
    <row r="17" spans="1:5" x14ac:dyDescent="0.25">
      <c r="A17" s="150"/>
      <c r="B17" s="18" t="s">
        <v>171</v>
      </c>
      <c r="C17" s="21" t="s">
        <v>867</v>
      </c>
      <c r="D17" s="126" t="s">
        <v>1022</v>
      </c>
      <c r="E17" s="149"/>
    </row>
    <row r="18" spans="1:5" x14ac:dyDescent="0.25">
      <c r="A18" s="150"/>
      <c r="B18" s="18" t="s">
        <v>172</v>
      </c>
      <c r="C18" s="21" t="s">
        <v>868</v>
      </c>
      <c r="D18" s="126" t="s">
        <v>1025</v>
      </c>
      <c r="E18" s="149"/>
    </row>
    <row r="19" spans="1:5" x14ac:dyDescent="0.25">
      <c r="A19" s="150"/>
      <c r="B19" s="18" t="s">
        <v>173</v>
      </c>
      <c r="C19" s="21" t="s">
        <v>869</v>
      </c>
      <c r="D19" s="126" t="s">
        <v>1026</v>
      </c>
      <c r="E19" s="149"/>
    </row>
    <row r="20" spans="1:5" x14ac:dyDescent="0.25">
      <c r="A20" s="150"/>
      <c r="B20" s="18" t="s">
        <v>174</v>
      </c>
      <c r="C20" s="21" t="s">
        <v>870</v>
      </c>
      <c r="D20" s="126" t="s">
        <v>1027</v>
      </c>
      <c r="E20" s="149"/>
    </row>
    <row r="21" spans="1:5" x14ac:dyDescent="0.25">
      <c r="A21" s="150"/>
      <c r="B21" s="18" t="s">
        <v>175</v>
      </c>
      <c r="C21" s="21" t="s">
        <v>871</v>
      </c>
      <c r="D21" s="126" t="s">
        <v>1028</v>
      </c>
      <c r="E21" s="149"/>
    </row>
    <row r="22" spans="1:5" x14ac:dyDescent="0.25">
      <c r="A22" s="150"/>
      <c r="B22" s="18" t="s">
        <v>177</v>
      </c>
      <c r="C22" s="21" t="s">
        <v>872</v>
      </c>
      <c r="D22" s="126" t="s">
        <v>1030</v>
      </c>
      <c r="E22" s="149"/>
    </row>
    <row r="23" spans="1:5" x14ac:dyDescent="0.25">
      <c r="A23" s="150"/>
      <c r="B23" s="18" t="s">
        <v>176</v>
      </c>
      <c r="C23" s="21" t="s">
        <v>873</v>
      </c>
      <c r="D23" s="126" t="s">
        <v>1031</v>
      </c>
      <c r="E23" s="149"/>
    </row>
    <row r="24" spans="1:5" x14ac:dyDescent="0.25">
      <c r="A24" s="150"/>
      <c r="B24" s="18" t="s">
        <v>856</v>
      </c>
      <c r="D24" s="126" t="s">
        <v>1029</v>
      </c>
      <c r="E24" t="s">
        <v>1020</v>
      </c>
    </row>
    <row r="25" spans="1:5" x14ac:dyDescent="0.25">
      <c r="A25" s="151" t="s">
        <v>859</v>
      </c>
      <c r="B25" s="14" t="s">
        <v>190</v>
      </c>
      <c r="C25" s="100" t="s">
        <v>574</v>
      </c>
      <c r="D25" s="187" t="s">
        <v>584</v>
      </c>
    </row>
    <row r="26" spans="1:5" x14ac:dyDescent="0.25">
      <c r="A26" s="152"/>
      <c r="B26" s="14" t="s">
        <v>211</v>
      </c>
      <c r="C26" s="100" t="s">
        <v>575</v>
      </c>
      <c r="D26" s="188"/>
    </row>
    <row r="27" spans="1:5" x14ac:dyDescent="0.25">
      <c r="A27" s="152"/>
      <c r="B27" s="14" t="s">
        <v>189</v>
      </c>
      <c r="C27" s="100" t="s">
        <v>425</v>
      </c>
      <c r="D27" s="188"/>
    </row>
    <row r="28" spans="1:5" x14ac:dyDescent="0.25">
      <c r="A28" s="152"/>
      <c r="B28" s="14" t="s">
        <v>209</v>
      </c>
      <c r="C28" s="100" t="s">
        <v>426</v>
      </c>
      <c r="D28" s="188"/>
    </row>
    <row r="29" spans="1:5" x14ac:dyDescent="0.25">
      <c r="A29" s="152"/>
      <c r="B29" s="14" t="s">
        <v>192</v>
      </c>
      <c r="C29" s="100" t="s">
        <v>427</v>
      </c>
      <c r="D29" s="188"/>
    </row>
    <row r="30" spans="1:5" x14ac:dyDescent="0.25">
      <c r="A30" s="152"/>
      <c r="B30" s="14" t="s">
        <v>200</v>
      </c>
      <c r="C30" s="100" t="s">
        <v>428</v>
      </c>
      <c r="D30" s="188"/>
    </row>
    <row r="31" spans="1:5" x14ac:dyDescent="0.25">
      <c r="A31" s="152"/>
      <c r="B31" s="14" t="s">
        <v>184</v>
      </c>
      <c r="C31" s="100" t="s">
        <v>429</v>
      </c>
      <c r="D31" s="188"/>
    </row>
    <row r="32" spans="1:5" x14ac:dyDescent="0.25">
      <c r="A32" s="152"/>
      <c r="B32" s="14" t="s">
        <v>198</v>
      </c>
      <c r="C32" s="100" t="s">
        <v>430</v>
      </c>
      <c r="D32" s="188"/>
    </row>
    <row r="33" spans="1:4" x14ac:dyDescent="0.25">
      <c r="A33" s="152"/>
      <c r="B33" s="14" t="s">
        <v>185</v>
      </c>
      <c r="C33" s="100" t="s">
        <v>431</v>
      </c>
      <c r="D33" s="188"/>
    </row>
    <row r="34" spans="1:4" x14ac:dyDescent="0.25">
      <c r="A34" s="152"/>
      <c r="B34" s="14" t="s">
        <v>214</v>
      </c>
      <c r="C34" s="100" t="s">
        <v>432</v>
      </c>
      <c r="D34" s="188"/>
    </row>
    <row r="35" spans="1:4" x14ac:dyDescent="0.25">
      <c r="A35" s="152"/>
      <c r="B35" s="14" t="s">
        <v>266</v>
      </c>
      <c r="C35" s="100" t="s">
        <v>433</v>
      </c>
      <c r="D35" s="188"/>
    </row>
    <row r="36" spans="1:4" x14ac:dyDescent="0.25">
      <c r="A36" s="152"/>
      <c r="B36" s="14" t="s">
        <v>186</v>
      </c>
      <c r="C36" s="100" t="s">
        <v>434</v>
      </c>
      <c r="D36" s="188"/>
    </row>
    <row r="37" spans="1:4" x14ac:dyDescent="0.25">
      <c r="A37" s="152"/>
      <c r="B37" s="14" t="s">
        <v>207</v>
      </c>
      <c r="C37" s="100" t="s">
        <v>435</v>
      </c>
      <c r="D37" s="188"/>
    </row>
    <row r="38" spans="1:4" x14ac:dyDescent="0.25">
      <c r="A38" s="152"/>
      <c r="B38" s="14" t="s">
        <v>182</v>
      </c>
      <c r="C38" s="100" t="s">
        <v>436</v>
      </c>
      <c r="D38" s="188"/>
    </row>
    <row r="39" spans="1:4" x14ac:dyDescent="0.25">
      <c r="A39" s="152"/>
      <c r="B39" s="14" t="s">
        <v>181</v>
      </c>
      <c r="C39" s="100" t="s">
        <v>437</v>
      </c>
      <c r="D39" s="188"/>
    </row>
    <row r="40" spans="1:4" x14ac:dyDescent="0.25">
      <c r="A40" s="152"/>
      <c r="B40" s="14" t="s">
        <v>142</v>
      </c>
      <c r="C40" s="100" t="s">
        <v>438</v>
      </c>
      <c r="D40" s="188"/>
    </row>
    <row r="41" spans="1:4" x14ac:dyDescent="0.25">
      <c r="A41" s="152"/>
      <c r="B41" s="14" t="s">
        <v>204</v>
      </c>
      <c r="C41" s="100" t="s">
        <v>439</v>
      </c>
      <c r="D41" s="188"/>
    </row>
    <row r="42" spans="1:4" x14ac:dyDescent="0.25">
      <c r="A42" s="152"/>
      <c r="B42" s="38" t="s">
        <v>263</v>
      </c>
      <c r="C42" s="101" t="s">
        <v>183</v>
      </c>
      <c r="D42" s="188"/>
    </row>
    <row r="43" spans="1:4" x14ac:dyDescent="0.25">
      <c r="A43" s="152"/>
      <c r="B43" s="38" t="s">
        <v>202</v>
      </c>
      <c r="C43" s="101" t="s">
        <v>203</v>
      </c>
      <c r="D43" s="188"/>
    </row>
    <row r="44" spans="1:4" x14ac:dyDescent="0.25">
      <c r="A44" s="152"/>
      <c r="B44" s="12" t="s">
        <v>145</v>
      </c>
      <c r="C44" s="102" t="s">
        <v>215</v>
      </c>
      <c r="D44" s="188"/>
    </row>
    <row r="45" spans="1:4" x14ac:dyDescent="0.25">
      <c r="A45" s="152"/>
      <c r="B45" s="37" t="s">
        <v>165</v>
      </c>
      <c r="C45" s="103" t="s">
        <v>440</v>
      </c>
      <c r="D45" s="188"/>
    </row>
    <row r="46" spans="1:4" x14ac:dyDescent="0.25">
      <c r="A46" s="152"/>
      <c r="B46" s="37" t="s">
        <v>164</v>
      </c>
      <c r="C46" s="103" t="s">
        <v>583</v>
      </c>
      <c r="D46" s="188"/>
    </row>
    <row r="47" spans="1:4" x14ac:dyDescent="0.25">
      <c r="A47" s="152"/>
      <c r="B47" s="24" t="s">
        <v>180</v>
      </c>
      <c r="C47" s="104" t="s">
        <v>179</v>
      </c>
      <c r="D47" s="188"/>
    </row>
    <row r="48" spans="1:4" x14ac:dyDescent="0.25">
      <c r="A48" s="152"/>
      <c r="B48" s="24" t="s">
        <v>195</v>
      </c>
      <c r="C48" s="104" t="s">
        <v>196</v>
      </c>
      <c r="D48" s="188"/>
    </row>
    <row r="49" spans="1:4" x14ac:dyDescent="0.25">
      <c r="A49" s="152"/>
      <c r="B49" s="24" t="s">
        <v>187</v>
      </c>
      <c r="C49" s="104" t="s">
        <v>188</v>
      </c>
      <c r="D49" s="188"/>
    </row>
    <row r="50" spans="1:4" x14ac:dyDescent="0.25">
      <c r="A50" s="152"/>
      <c r="B50" s="24" t="s">
        <v>269</v>
      </c>
      <c r="C50" s="104" t="s">
        <v>581</v>
      </c>
      <c r="D50" s="188"/>
    </row>
    <row r="51" spans="1:4" x14ac:dyDescent="0.25">
      <c r="A51" s="152"/>
      <c r="B51" s="24" t="s">
        <v>59</v>
      </c>
      <c r="C51" s="104" t="s">
        <v>442</v>
      </c>
      <c r="D51" s="188"/>
    </row>
    <row r="52" spans="1:4" x14ac:dyDescent="0.25">
      <c r="A52" s="152"/>
      <c r="B52" s="24" t="s">
        <v>205</v>
      </c>
      <c r="C52" s="104" t="s">
        <v>582</v>
      </c>
      <c r="D52" s="188"/>
    </row>
    <row r="53" spans="1:4" x14ac:dyDescent="0.25">
      <c r="A53" s="152"/>
      <c r="B53" s="1" t="s">
        <v>178</v>
      </c>
      <c r="C53" s="104" t="s">
        <v>443</v>
      </c>
      <c r="D53" s="189"/>
    </row>
    <row r="54" spans="1:4" x14ac:dyDescent="0.25">
      <c r="A54" s="152"/>
      <c r="B54" s="34" t="s">
        <v>58</v>
      </c>
      <c r="C54" s="105" t="s">
        <v>243</v>
      </c>
      <c r="D54" s="185" t="s">
        <v>217</v>
      </c>
    </row>
    <row r="55" spans="1:4" x14ac:dyDescent="0.25">
      <c r="A55" s="152"/>
      <c r="B55" s="34" t="s">
        <v>222</v>
      </c>
      <c r="C55" s="105" t="s">
        <v>244</v>
      </c>
      <c r="D55" s="190"/>
    </row>
    <row r="56" spans="1:4" x14ac:dyDescent="0.25">
      <c r="A56" s="152"/>
      <c r="B56" s="34" t="s">
        <v>36</v>
      </c>
      <c r="C56" s="105" t="s">
        <v>245</v>
      </c>
      <c r="D56" s="190"/>
    </row>
    <row r="57" spans="1:4" x14ac:dyDescent="0.25">
      <c r="A57" s="152"/>
      <c r="B57" s="34" t="s">
        <v>224</v>
      </c>
      <c r="C57" s="105" t="s">
        <v>246</v>
      </c>
      <c r="D57" s="190"/>
    </row>
    <row r="58" spans="1:4" x14ac:dyDescent="0.25">
      <c r="A58" s="152"/>
      <c r="B58" s="34" t="s">
        <v>218</v>
      </c>
      <c r="C58" s="105" t="s">
        <v>247</v>
      </c>
      <c r="D58" s="190"/>
    </row>
    <row r="59" spans="1:4" x14ac:dyDescent="0.25">
      <c r="A59" s="152"/>
      <c r="B59" s="34" t="s">
        <v>80</v>
      </c>
      <c r="C59" s="105" t="s">
        <v>248</v>
      </c>
      <c r="D59" s="190"/>
    </row>
    <row r="60" spans="1:4" x14ac:dyDescent="0.25">
      <c r="A60" s="152"/>
      <c r="B60" s="34" t="s">
        <v>81</v>
      </c>
      <c r="C60" s="105" t="s">
        <v>249</v>
      </c>
      <c r="D60" s="190"/>
    </row>
    <row r="61" spans="1:4" x14ac:dyDescent="0.25">
      <c r="A61" s="152"/>
      <c r="B61" s="34" t="s">
        <v>89</v>
      </c>
      <c r="C61" s="105" t="s">
        <v>250</v>
      </c>
      <c r="D61" s="190"/>
    </row>
    <row r="62" spans="1:4" x14ac:dyDescent="0.25">
      <c r="A62" s="152"/>
      <c r="B62" s="34" t="s">
        <v>84</v>
      </c>
      <c r="C62" s="105" t="s">
        <v>251</v>
      </c>
      <c r="D62" s="190"/>
    </row>
    <row r="63" spans="1:4" x14ac:dyDescent="0.25">
      <c r="A63" s="152"/>
      <c r="B63" s="34" t="s">
        <v>69</v>
      </c>
      <c r="C63" s="105" t="s">
        <v>252</v>
      </c>
      <c r="D63" s="190"/>
    </row>
    <row r="64" spans="1:4" x14ac:dyDescent="0.25">
      <c r="A64" s="152"/>
      <c r="B64" s="34" t="s">
        <v>85</v>
      </c>
      <c r="C64" s="105" t="s">
        <v>253</v>
      </c>
      <c r="D64" s="190"/>
    </row>
    <row r="65" spans="1:4" x14ac:dyDescent="0.25">
      <c r="A65" s="152"/>
      <c r="B65" s="34" t="s">
        <v>63</v>
      </c>
      <c r="C65" s="105" t="s">
        <v>254</v>
      </c>
      <c r="D65" s="190"/>
    </row>
    <row r="66" spans="1:4" x14ac:dyDescent="0.25">
      <c r="A66" s="152"/>
      <c r="B66" s="34" t="s">
        <v>235</v>
      </c>
      <c r="C66" s="105" t="s">
        <v>255</v>
      </c>
      <c r="D66" s="190"/>
    </row>
    <row r="67" spans="1:4" x14ac:dyDescent="0.25">
      <c r="A67" s="152"/>
      <c r="B67" s="34" t="s">
        <v>48</v>
      </c>
      <c r="C67" s="105" t="s">
        <v>256</v>
      </c>
      <c r="D67" s="190"/>
    </row>
    <row r="68" spans="1:4" x14ac:dyDescent="0.25">
      <c r="A68" s="152"/>
      <c r="B68" s="34" t="s">
        <v>201</v>
      </c>
      <c r="C68" s="105" t="s">
        <v>257</v>
      </c>
      <c r="D68" s="190"/>
    </row>
    <row r="69" spans="1:4" x14ac:dyDescent="0.25">
      <c r="A69" s="152"/>
      <c r="B69" s="34" t="s">
        <v>68</v>
      </c>
      <c r="C69" s="105" t="s">
        <v>258</v>
      </c>
      <c r="D69" s="190"/>
    </row>
    <row r="70" spans="1:4" x14ac:dyDescent="0.25">
      <c r="A70" s="152"/>
      <c r="B70" s="14" t="s">
        <v>294</v>
      </c>
      <c r="C70" s="106" t="s">
        <v>274</v>
      </c>
      <c r="D70" s="169" t="s">
        <v>273</v>
      </c>
    </row>
    <row r="71" spans="1:4" x14ac:dyDescent="0.25">
      <c r="A71" s="152"/>
      <c r="B71" s="14" t="s">
        <v>138</v>
      </c>
      <c r="C71" s="106" t="s">
        <v>275</v>
      </c>
      <c r="D71" s="169"/>
    </row>
    <row r="72" spans="1:4" x14ac:dyDescent="0.25">
      <c r="A72" s="152"/>
      <c r="B72" s="14" t="s">
        <v>14</v>
      </c>
      <c r="C72" s="106" t="s">
        <v>276</v>
      </c>
      <c r="D72" s="169"/>
    </row>
    <row r="73" spans="1:4" x14ac:dyDescent="0.25">
      <c r="A73" s="152"/>
      <c r="B73" s="14" t="s">
        <v>300</v>
      </c>
      <c r="C73" s="106" t="s">
        <v>277</v>
      </c>
      <c r="D73" s="169"/>
    </row>
    <row r="74" spans="1:4" x14ac:dyDescent="0.25">
      <c r="A74" s="152"/>
      <c r="B74" s="14" t="s">
        <v>9</v>
      </c>
      <c r="C74" s="106" t="s">
        <v>278</v>
      </c>
      <c r="D74" s="169"/>
    </row>
    <row r="75" spans="1:4" x14ac:dyDescent="0.25">
      <c r="A75" s="152"/>
      <c r="B75" s="14" t="s">
        <v>302</v>
      </c>
      <c r="C75" s="106" t="s">
        <v>279</v>
      </c>
      <c r="D75" s="169"/>
    </row>
    <row r="76" spans="1:4" x14ac:dyDescent="0.25">
      <c r="A76" s="152"/>
      <c r="B76" s="14" t="s">
        <v>293</v>
      </c>
      <c r="C76" s="106" t="s">
        <v>280</v>
      </c>
      <c r="D76" s="169"/>
    </row>
    <row r="77" spans="1:4" x14ac:dyDescent="0.25">
      <c r="A77" s="152"/>
      <c r="B77" s="14" t="s">
        <v>301</v>
      </c>
      <c r="C77" s="106" t="s">
        <v>281</v>
      </c>
      <c r="D77" s="169"/>
    </row>
    <row r="78" spans="1:4" x14ac:dyDescent="0.25">
      <c r="A78" s="152"/>
      <c r="B78" s="14" t="s">
        <v>291</v>
      </c>
      <c r="C78" s="106" t="s">
        <v>282</v>
      </c>
      <c r="D78" s="169"/>
    </row>
    <row r="79" spans="1:4" x14ac:dyDescent="0.25">
      <c r="A79" s="152"/>
      <c r="B79" s="14" t="s">
        <v>271</v>
      </c>
      <c r="C79" s="106" t="s">
        <v>283</v>
      </c>
      <c r="D79" s="169"/>
    </row>
    <row r="80" spans="1:4" x14ac:dyDescent="0.25">
      <c r="A80" s="152"/>
      <c r="B80" s="14" t="s">
        <v>292</v>
      </c>
      <c r="C80" s="106" t="s">
        <v>284</v>
      </c>
      <c r="D80" s="169"/>
    </row>
    <row r="81" spans="1:4" x14ac:dyDescent="0.25">
      <c r="A81" s="152"/>
      <c r="B81" s="14" t="s">
        <v>298</v>
      </c>
      <c r="C81" s="106" t="s">
        <v>285</v>
      </c>
      <c r="D81" s="169"/>
    </row>
    <row r="82" spans="1:4" x14ac:dyDescent="0.25">
      <c r="A82" s="152"/>
      <c r="B82" s="14" t="s">
        <v>290</v>
      </c>
      <c r="C82" s="106" t="s">
        <v>286</v>
      </c>
      <c r="D82" s="169"/>
    </row>
    <row r="83" spans="1:4" x14ac:dyDescent="0.25">
      <c r="A83" s="152"/>
      <c r="B83" s="14" t="s">
        <v>303</v>
      </c>
      <c r="C83" s="106" t="s">
        <v>287</v>
      </c>
      <c r="D83" s="169"/>
    </row>
    <row r="84" spans="1:4" x14ac:dyDescent="0.25">
      <c r="A84" s="152"/>
      <c r="B84" s="14" t="s">
        <v>150</v>
      </c>
      <c r="C84" s="106" t="s">
        <v>288</v>
      </c>
      <c r="D84" s="169"/>
    </row>
    <row r="85" spans="1:4" x14ac:dyDescent="0.25">
      <c r="A85" s="152"/>
      <c r="B85" s="14" t="s">
        <v>299</v>
      </c>
      <c r="C85" s="106" t="s">
        <v>289</v>
      </c>
      <c r="D85" s="169"/>
    </row>
    <row r="86" spans="1:4" x14ac:dyDescent="0.25">
      <c r="A86" s="152"/>
      <c r="B86" s="12" t="s">
        <v>341</v>
      </c>
      <c r="C86" s="107" t="s">
        <v>317</v>
      </c>
      <c r="D86" s="161" t="s">
        <v>316</v>
      </c>
    </row>
    <row r="87" spans="1:4" x14ac:dyDescent="0.25">
      <c r="A87" s="152"/>
      <c r="B87" s="12" t="s">
        <v>354</v>
      </c>
      <c r="C87" s="107" t="s">
        <v>318</v>
      </c>
      <c r="D87" s="161"/>
    </row>
    <row r="88" spans="1:4" x14ac:dyDescent="0.25">
      <c r="A88" s="152"/>
      <c r="B88" s="12" t="s">
        <v>348</v>
      </c>
      <c r="C88" s="107" t="s">
        <v>319</v>
      </c>
      <c r="D88" s="161"/>
    </row>
    <row r="89" spans="1:4" x14ac:dyDescent="0.25">
      <c r="A89" s="152"/>
      <c r="B89" s="12" t="s">
        <v>356</v>
      </c>
      <c r="C89" s="107" t="s">
        <v>320</v>
      </c>
      <c r="D89" s="161"/>
    </row>
    <row r="90" spans="1:4" x14ac:dyDescent="0.25">
      <c r="A90" s="152"/>
      <c r="B90" s="12" t="s">
        <v>342</v>
      </c>
      <c r="C90" s="107" t="s">
        <v>321</v>
      </c>
      <c r="D90" s="161"/>
    </row>
    <row r="91" spans="1:4" x14ac:dyDescent="0.25">
      <c r="A91" s="152"/>
      <c r="B91" s="12" t="s">
        <v>357</v>
      </c>
      <c r="C91" s="107" t="s">
        <v>322</v>
      </c>
      <c r="D91" s="161"/>
    </row>
    <row r="92" spans="1:4" x14ac:dyDescent="0.25">
      <c r="A92" s="152"/>
      <c r="B92" s="12" t="s">
        <v>270</v>
      </c>
      <c r="C92" s="107" t="s">
        <v>323</v>
      </c>
      <c r="D92" s="161"/>
    </row>
    <row r="93" spans="1:4" x14ac:dyDescent="0.25">
      <c r="A93" s="152"/>
      <c r="B93" s="12" t="s">
        <v>355</v>
      </c>
      <c r="C93" s="107" t="s">
        <v>324</v>
      </c>
      <c r="D93" s="161"/>
    </row>
    <row r="94" spans="1:4" x14ac:dyDescent="0.25">
      <c r="A94" s="152"/>
      <c r="B94" s="12" t="s">
        <v>343</v>
      </c>
      <c r="C94" s="107" t="s">
        <v>325</v>
      </c>
      <c r="D94" s="161"/>
    </row>
    <row r="95" spans="1:4" x14ac:dyDescent="0.25">
      <c r="A95" s="152"/>
      <c r="B95" s="12" t="s">
        <v>359</v>
      </c>
      <c r="C95" s="107" t="s">
        <v>326</v>
      </c>
      <c r="D95" s="161"/>
    </row>
    <row r="96" spans="1:4" x14ac:dyDescent="0.25">
      <c r="A96" s="152"/>
      <c r="B96" s="12" t="s">
        <v>344</v>
      </c>
      <c r="C96" s="107" t="s">
        <v>327</v>
      </c>
      <c r="D96" s="161"/>
    </row>
    <row r="97" spans="1:4" x14ac:dyDescent="0.25">
      <c r="A97" s="152"/>
      <c r="B97" s="12" t="s">
        <v>351</v>
      </c>
      <c r="C97" s="107" t="s">
        <v>328</v>
      </c>
      <c r="D97" s="161"/>
    </row>
    <row r="98" spans="1:4" x14ac:dyDescent="0.25">
      <c r="A98" s="152"/>
      <c r="B98" s="12" t="s">
        <v>339</v>
      </c>
      <c r="C98" s="107" t="s">
        <v>329</v>
      </c>
      <c r="D98" s="161"/>
    </row>
    <row r="99" spans="1:4" x14ac:dyDescent="0.25">
      <c r="A99" s="152"/>
      <c r="B99" s="12" t="s">
        <v>358</v>
      </c>
      <c r="C99" s="107" t="s">
        <v>330</v>
      </c>
      <c r="D99" s="161"/>
    </row>
    <row r="100" spans="1:4" x14ac:dyDescent="0.25">
      <c r="A100" s="152"/>
      <c r="B100" s="12" t="s">
        <v>345</v>
      </c>
      <c r="C100" s="107" t="s">
        <v>331</v>
      </c>
      <c r="D100" s="161"/>
    </row>
    <row r="101" spans="1:4" x14ac:dyDescent="0.25">
      <c r="A101" s="152"/>
      <c r="B101" s="12" t="s">
        <v>352</v>
      </c>
      <c r="C101" s="107" t="s">
        <v>332</v>
      </c>
      <c r="D101" s="161"/>
    </row>
    <row r="102" spans="1:4" x14ac:dyDescent="0.25">
      <c r="A102" s="152"/>
      <c r="B102" s="29" t="s">
        <v>384</v>
      </c>
      <c r="C102" s="108" t="s">
        <v>360</v>
      </c>
      <c r="D102" s="162" t="s">
        <v>401</v>
      </c>
    </row>
    <row r="103" spans="1:4" x14ac:dyDescent="0.25">
      <c r="A103" s="152"/>
      <c r="B103" s="29" t="s">
        <v>217</v>
      </c>
      <c r="C103" s="108" t="s">
        <v>361</v>
      </c>
      <c r="D103" s="162"/>
    </row>
    <row r="104" spans="1:4" x14ac:dyDescent="0.25">
      <c r="A104" s="152"/>
      <c r="B104" s="29" t="s">
        <v>391</v>
      </c>
      <c r="C104" s="108" t="s">
        <v>362</v>
      </c>
      <c r="D104" s="162"/>
    </row>
    <row r="105" spans="1:4" x14ac:dyDescent="0.25">
      <c r="A105" s="152"/>
      <c r="B105" s="29" t="s">
        <v>397</v>
      </c>
      <c r="C105" s="108" t="s">
        <v>363</v>
      </c>
      <c r="D105" s="162"/>
    </row>
    <row r="106" spans="1:4" x14ac:dyDescent="0.25">
      <c r="A106" s="152"/>
      <c r="B106" s="29" t="s">
        <v>385</v>
      </c>
      <c r="C106" s="108" t="s">
        <v>364</v>
      </c>
      <c r="D106" s="162"/>
    </row>
    <row r="107" spans="1:4" x14ac:dyDescent="0.25">
      <c r="A107" s="152"/>
      <c r="B107" s="29" t="s">
        <v>399</v>
      </c>
      <c r="C107" s="108" t="s">
        <v>365</v>
      </c>
      <c r="D107" s="162"/>
    </row>
    <row r="108" spans="1:4" x14ac:dyDescent="0.25">
      <c r="A108" s="152"/>
      <c r="B108" s="29" t="s">
        <v>392</v>
      </c>
      <c r="C108" s="108" t="s">
        <v>366</v>
      </c>
      <c r="D108" s="162"/>
    </row>
    <row r="109" spans="1:4" x14ac:dyDescent="0.25">
      <c r="A109" s="152"/>
      <c r="B109" s="29" t="s">
        <v>398</v>
      </c>
      <c r="C109" s="108" t="s">
        <v>367</v>
      </c>
      <c r="D109" s="162"/>
    </row>
    <row r="110" spans="1:4" x14ac:dyDescent="0.25">
      <c r="A110" s="152"/>
      <c r="B110" s="29" t="s">
        <v>386</v>
      </c>
      <c r="C110" s="108" t="s">
        <v>368</v>
      </c>
      <c r="D110" s="162"/>
    </row>
    <row r="111" spans="1:4" x14ac:dyDescent="0.25">
      <c r="A111" s="152"/>
      <c r="B111" s="29" t="s">
        <v>415</v>
      </c>
      <c r="C111" s="108" t="s">
        <v>369</v>
      </c>
      <c r="D111" s="162"/>
    </row>
    <row r="112" spans="1:4" x14ac:dyDescent="0.25">
      <c r="A112" s="152"/>
      <c r="B112" s="29" t="s">
        <v>387</v>
      </c>
      <c r="C112" s="108" t="s">
        <v>370</v>
      </c>
      <c r="D112" s="162"/>
    </row>
    <row r="113" spans="1:4" x14ac:dyDescent="0.25">
      <c r="A113" s="152"/>
      <c r="B113" s="29" t="s">
        <v>395</v>
      </c>
      <c r="C113" s="108" t="s">
        <v>371</v>
      </c>
      <c r="D113" s="162"/>
    </row>
    <row r="114" spans="1:4" x14ac:dyDescent="0.25">
      <c r="A114" s="152"/>
      <c r="B114" s="29" t="s">
        <v>376</v>
      </c>
      <c r="C114" s="108" t="s">
        <v>372</v>
      </c>
      <c r="D114" s="162"/>
    </row>
    <row r="115" spans="1:4" x14ac:dyDescent="0.25">
      <c r="A115" s="152"/>
      <c r="B115" s="29" t="s">
        <v>400</v>
      </c>
      <c r="C115" s="108" t="s">
        <v>373</v>
      </c>
      <c r="D115" s="162"/>
    </row>
    <row r="116" spans="1:4" x14ac:dyDescent="0.25">
      <c r="A116" s="152"/>
      <c r="B116" s="29" t="s">
        <v>388</v>
      </c>
      <c r="C116" s="108" t="s">
        <v>374</v>
      </c>
      <c r="D116" s="162"/>
    </row>
    <row r="117" spans="1:4" x14ac:dyDescent="0.25">
      <c r="A117" s="152"/>
      <c r="B117" s="29" t="s">
        <v>414</v>
      </c>
      <c r="C117" s="108" t="s">
        <v>375</v>
      </c>
      <c r="D117" s="162"/>
    </row>
    <row r="118" spans="1:4" x14ac:dyDescent="0.25">
      <c r="A118" s="152"/>
      <c r="B118" s="32" t="s">
        <v>418</v>
      </c>
      <c r="C118" s="109" t="s">
        <v>403</v>
      </c>
      <c r="D118" s="173" t="s">
        <v>402</v>
      </c>
    </row>
    <row r="119" spans="1:4" x14ac:dyDescent="0.25">
      <c r="A119" s="152"/>
      <c r="B119" s="32" t="s">
        <v>421</v>
      </c>
      <c r="C119" s="109" t="s">
        <v>404</v>
      </c>
      <c r="D119" s="174"/>
    </row>
    <row r="120" spans="1:4" x14ac:dyDescent="0.25">
      <c r="A120" s="152"/>
      <c r="B120" s="32" t="s">
        <v>424</v>
      </c>
      <c r="C120" s="109" t="s">
        <v>405</v>
      </c>
      <c r="D120" s="174"/>
    </row>
    <row r="121" spans="1:4" x14ac:dyDescent="0.25">
      <c r="A121" s="152"/>
      <c r="B121" s="32" t="s">
        <v>316</v>
      </c>
      <c r="C121" s="109" t="s">
        <v>406</v>
      </c>
      <c r="D121" s="174"/>
    </row>
    <row r="122" spans="1:4" x14ac:dyDescent="0.25">
      <c r="A122" s="152"/>
      <c r="B122" s="32" t="s">
        <v>417</v>
      </c>
      <c r="C122" s="109" t="s">
        <v>407</v>
      </c>
      <c r="D122" s="174"/>
    </row>
    <row r="123" spans="1:4" x14ac:dyDescent="0.25">
      <c r="A123" s="152"/>
      <c r="B123" s="32" t="s">
        <v>423</v>
      </c>
      <c r="C123" s="109" t="s">
        <v>408</v>
      </c>
      <c r="D123" s="174"/>
    </row>
    <row r="124" spans="1:4" x14ac:dyDescent="0.25">
      <c r="A124" s="152"/>
      <c r="B124" s="32" t="s">
        <v>402</v>
      </c>
      <c r="C124" s="109" t="s">
        <v>409</v>
      </c>
      <c r="D124" s="174"/>
    </row>
    <row r="125" spans="1:4" x14ac:dyDescent="0.25">
      <c r="A125" s="152"/>
      <c r="B125" s="32" t="s">
        <v>422</v>
      </c>
      <c r="C125" s="109" t="s">
        <v>410</v>
      </c>
      <c r="D125" s="174"/>
    </row>
    <row r="126" spans="1:4" x14ac:dyDescent="0.25">
      <c r="A126" s="152"/>
      <c r="B126" s="34" t="s">
        <v>42</v>
      </c>
      <c r="C126" s="105" t="s">
        <v>308</v>
      </c>
      <c r="D126" s="185" t="s">
        <v>217</v>
      </c>
    </row>
    <row r="127" spans="1:4" x14ac:dyDescent="0.25">
      <c r="A127" s="152"/>
      <c r="B127" s="34" t="s">
        <v>90</v>
      </c>
      <c r="C127" s="105" t="s">
        <v>309</v>
      </c>
      <c r="D127" s="186"/>
    </row>
    <row r="128" spans="1:4" x14ac:dyDescent="0.25">
      <c r="A128" s="152"/>
      <c r="B128" s="14" t="s">
        <v>33</v>
      </c>
      <c r="C128" s="106" t="s">
        <v>310</v>
      </c>
      <c r="D128" s="169" t="s">
        <v>273</v>
      </c>
    </row>
    <row r="129" spans="1:4" x14ac:dyDescent="0.25">
      <c r="A129" s="152"/>
      <c r="B129" s="14" t="s">
        <v>297</v>
      </c>
      <c r="C129" s="106" t="s">
        <v>311</v>
      </c>
      <c r="D129" s="169"/>
    </row>
    <row r="130" spans="1:4" x14ac:dyDescent="0.25">
      <c r="A130" s="152"/>
      <c r="B130" s="12" t="s">
        <v>347</v>
      </c>
      <c r="C130" s="107" t="s">
        <v>333</v>
      </c>
      <c r="D130" s="161" t="s">
        <v>316</v>
      </c>
    </row>
    <row r="131" spans="1:4" x14ac:dyDescent="0.25">
      <c r="A131" s="152"/>
      <c r="B131" s="12" t="s">
        <v>350</v>
      </c>
      <c r="C131" s="107" t="s">
        <v>334</v>
      </c>
      <c r="D131" s="161"/>
    </row>
    <row r="132" spans="1:4" x14ac:dyDescent="0.25">
      <c r="A132" s="152"/>
      <c r="B132" s="29" t="s">
        <v>389</v>
      </c>
      <c r="C132" s="108" t="s">
        <v>379</v>
      </c>
      <c r="D132" s="162" t="s">
        <v>401</v>
      </c>
    </row>
    <row r="133" spans="1:4" x14ac:dyDescent="0.25">
      <c r="A133" s="152"/>
      <c r="B133" s="29" t="s">
        <v>393</v>
      </c>
      <c r="C133" s="108" t="s">
        <v>380</v>
      </c>
      <c r="D133" s="162"/>
    </row>
    <row r="134" spans="1:4" x14ac:dyDescent="0.25">
      <c r="A134" s="152"/>
      <c r="B134" s="32" t="s">
        <v>419</v>
      </c>
      <c r="C134" s="110" t="s">
        <v>413</v>
      </c>
      <c r="D134" s="44" t="s">
        <v>402</v>
      </c>
    </row>
    <row r="135" spans="1:4" x14ac:dyDescent="0.25">
      <c r="A135" s="152"/>
      <c r="B135" s="34" t="s">
        <v>168</v>
      </c>
      <c r="C135" s="105" t="s">
        <v>314</v>
      </c>
      <c r="D135" s="185" t="s">
        <v>217</v>
      </c>
    </row>
    <row r="136" spans="1:4" x14ac:dyDescent="0.25">
      <c r="A136" s="152"/>
      <c r="B136" s="36" t="s">
        <v>238</v>
      </c>
      <c r="C136" s="105" t="s">
        <v>315</v>
      </c>
      <c r="D136" s="186"/>
    </row>
    <row r="137" spans="1:4" x14ac:dyDescent="0.25">
      <c r="A137" s="152"/>
      <c r="B137" s="14" t="s">
        <v>30</v>
      </c>
      <c r="C137" s="106" t="s">
        <v>312</v>
      </c>
      <c r="D137" s="169" t="s">
        <v>273</v>
      </c>
    </row>
    <row r="138" spans="1:4" x14ac:dyDescent="0.25">
      <c r="A138" s="152"/>
      <c r="B138" s="26" t="s">
        <v>272</v>
      </c>
      <c r="C138" s="106" t="s">
        <v>313</v>
      </c>
      <c r="D138" s="169"/>
    </row>
    <row r="139" spans="1:4" x14ac:dyDescent="0.25">
      <c r="A139" s="152"/>
      <c r="B139" s="12" t="s">
        <v>346</v>
      </c>
      <c r="C139" s="107" t="s">
        <v>335</v>
      </c>
      <c r="D139" s="161" t="s">
        <v>316</v>
      </c>
    </row>
    <row r="140" spans="1:4" x14ac:dyDescent="0.25">
      <c r="A140" s="152"/>
      <c r="B140" s="28" t="s">
        <v>349</v>
      </c>
      <c r="C140" s="107" t="s">
        <v>336</v>
      </c>
      <c r="D140" s="161"/>
    </row>
    <row r="141" spans="1:4" x14ac:dyDescent="0.25">
      <c r="A141" s="152"/>
      <c r="B141" s="29" t="s">
        <v>390</v>
      </c>
      <c r="C141" s="108" t="s">
        <v>383</v>
      </c>
      <c r="D141" s="162" t="s">
        <v>401</v>
      </c>
    </row>
    <row r="142" spans="1:4" x14ac:dyDescent="0.25">
      <c r="A142" s="152"/>
      <c r="B142" s="31" t="s">
        <v>394</v>
      </c>
      <c r="C142" s="108" t="s">
        <v>381</v>
      </c>
      <c r="D142" s="162"/>
    </row>
    <row r="143" spans="1:4" x14ac:dyDescent="0.25">
      <c r="A143" s="152"/>
      <c r="B143" s="32" t="s">
        <v>420</v>
      </c>
      <c r="C143" s="109" t="s">
        <v>412</v>
      </c>
      <c r="D143" s="44" t="s">
        <v>402</v>
      </c>
    </row>
    <row r="144" spans="1:4" x14ac:dyDescent="0.25">
      <c r="A144" s="152"/>
      <c r="B144" s="34" t="s">
        <v>88</v>
      </c>
      <c r="C144" s="105" t="s">
        <v>304</v>
      </c>
      <c r="D144" s="185" t="s">
        <v>217</v>
      </c>
    </row>
    <row r="145" spans="1:4" x14ac:dyDescent="0.25">
      <c r="A145" s="152"/>
      <c r="B145" s="34" t="s">
        <v>262</v>
      </c>
      <c r="C145" s="105" t="s">
        <v>305</v>
      </c>
      <c r="D145" s="186"/>
    </row>
    <row r="146" spans="1:4" x14ac:dyDescent="0.25">
      <c r="A146" s="152"/>
      <c r="B146" s="14" t="s">
        <v>19</v>
      </c>
      <c r="C146" s="106" t="s">
        <v>307</v>
      </c>
      <c r="D146" s="169" t="s">
        <v>273</v>
      </c>
    </row>
    <row r="147" spans="1:4" x14ac:dyDescent="0.25">
      <c r="A147" s="152"/>
      <c r="B147" s="14" t="s">
        <v>296</v>
      </c>
      <c r="C147" s="100" t="s">
        <v>306</v>
      </c>
      <c r="D147" s="169"/>
    </row>
    <row r="148" spans="1:4" x14ac:dyDescent="0.25">
      <c r="A148" s="152"/>
      <c r="B148" s="12" t="s">
        <v>353</v>
      </c>
      <c r="C148" s="107" t="s">
        <v>337</v>
      </c>
      <c r="D148" s="161" t="s">
        <v>316</v>
      </c>
    </row>
    <row r="149" spans="1:4" x14ac:dyDescent="0.25">
      <c r="A149" s="152"/>
      <c r="B149" s="12" t="s">
        <v>340</v>
      </c>
      <c r="C149" s="102" t="s">
        <v>338</v>
      </c>
      <c r="D149" s="161"/>
    </row>
    <row r="150" spans="1:4" x14ac:dyDescent="0.25">
      <c r="A150" s="152"/>
      <c r="B150" s="29" t="s">
        <v>396</v>
      </c>
      <c r="C150" s="108" t="s">
        <v>382</v>
      </c>
      <c r="D150" s="162" t="s">
        <v>401</v>
      </c>
    </row>
    <row r="151" spans="1:4" x14ac:dyDescent="0.25">
      <c r="A151" s="152"/>
      <c r="B151" s="29" t="s">
        <v>377</v>
      </c>
      <c r="C151" s="111" t="s">
        <v>378</v>
      </c>
      <c r="D151" s="162"/>
    </row>
    <row r="152" spans="1:4" x14ac:dyDescent="0.25">
      <c r="A152" s="152"/>
      <c r="B152" s="32" t="s">
        <v>416</v>
      </c>
      <c r="C152" s="109" t="s">
        <v>411</v>
      </c>
      <c r="D152" s="44" t="s">
        <v>402</v>
      </c>
    </row>
    <row r="153" spans="1:4" x14ac:dyDescent="0.25">
      <c r="A153" s="152"/>
      <c r="B153" s="19" t="s">
        <v>682</v>
      </c>
      <c r="C153" s="22" t="s">
        <v>561</v>
      </c>
      <c r="D153" s="45" t="s">
        <v>562</v>
      </c>
    </row>
    <row r="154" spans="1:4" x14ac:dyDescent="0.25">
      <c r="A154" s="151" t="s">
        <v>860</v>
      </c>
      <c r="B154" s="14" t="s">
        <v>459</v>
      </c>
      <c r="C154" s="100" t="s">
        <v>574</v>
      </c>
      <c r="D154" s="187" t="s">
        <v>584</v>
      </c>
    </row>
    <row r="155" spans="1:4" x14ac:dyDescent="0.25">
      <c r="A155" s="152"/>
      <c r="B155" s="14" t="s">
        <v>472</v>
      </c>
      <c r="C155" s="100" t="s">
        <v>575</v>
      </c>
      <c r="D155" s="188"/>
    </row>
    <row r="156" spans="1:4" x14ac:dyDescent="0.25">
      <c r="A156" s="152"/>
      <c r="B156" s="14" t="s">
        <v>457</v>
      </c>
      <c r="C156" s="100" t="s">
        <v>425</v>
      </c>
      <c r="D156" s="188"/>
    </row>
    <row r="157" spans="1:4" x14ac:dyDescent="0.25">
      <c r="A157" s="152"/>
      <c r="B157" s="14" t="s">
        <v>473</v>
      </c>
      <c r="C157" s="100" t="s">
        <v>426</v>
      </c>
      <c r="D157" s="188"/>
    </row>
    <row r="158" spans="1:4" x14ac:dyDescent="0.25">
      <c r="A158" s="152"/>
      <c r="B158" s="14" t="s">
        <v>460</v>
      </c>
      <c r="C158" s="100" t="s">
        <v>427</v>
      </c>
      <c r="D158" s="188"/>
    </row>
    <row r="159" spans="1:4" x14ac:dyDescent="0.25">
      <c r="A159" s="152"/>
      <c r="B159" s="14" t="s">
        <v>480</v>
      </c>
      <c r="C159" s="100" t="s">
        <v>428</v>
      </c>
      <c r="D159" s="188"/>
    </row>
    <row r="160" spans="1:4" x14ac:dyDescent="0.25">
      <c r="A160" s="152"/>
      <c r="B160" s="14" t="s">
        <v>466</v>
      </c>
      <c r="C160" s="100" t="s">
        <v>429</v>
      </c>
      <c r="D160" s="188"/>
    </row>
    <row r="161" spans="1:4" x14ac:dyDescent="0.25">
      <c r="A161" s="152"/>
      <c r="B161" s="14" t="s">
        <v>479</v>
      </c>
      <c r="C161" s="100" t="s">
        <v>430</v>
      </c>
      <c r="D161" s="188"/>
    </row>
    <row r="162" spans="1:4" x14ac:dyDescent="0.25">
      <c r="A162" s="152"/>
      <c r="B162" s="14" t="s">
        <v>465</v>
      </c>
      <c r="C162" s="100" t="s">
        <v>431</v>
      </c>
      <c r="D162" s="188"/>
    </row>
    <row r="163" spans="1:4" x14ac:dyDescent="0.25">
      <c r="A163" s="152"/>
      <c r="B163" s="14" t="s">
        <v>471</v>
      </c>
      <c r="C163" s="100" t="s">
        <v>432</v>
      </c>
      <c r="D163" s="188"/>
    </row>
    <row r="164" spans="1:4" x14ac:dyDescent="0.25">
      <c r="A164" s="152"/>
      <c r="B164" s="14" t="s">
        <v>461</v>
      </c>
      <c r="C164" s="100" t="s">
        <v>433</v>
      </c>
      <c r="D164" s="188"/>
    </row>
    <row r="165" spans="1:4" x14ac:dyDescent="0.25">
      <c r="A165" s="152"/>
      <c r="B165" s="14" t="s">
        <v>464</v>
      </c>
      <c r="C165" s="100" t="s">
        <v>434</v>
      </c>
      <c r="D165" s="188"/>
    </row>
    <row r="166" spans="1:4" x14ac:dyDescent="0.25">
      <c r="A166" s="152"/>
      <c r="B166" s="14" t="s">
        <v>474</v>
      </c>
      <c r="C166" s="100" t="s">
        <v>435</v>
      </c>
      <c r="D166" s="188"/>
    </row>
    <row r="167" spans="1:4" x14ac:dyDescent="0.25">
      <c r="A167" s="152"/>
      <c r="B167" s="14" t="s">
        <v>478</v>
      </c>
      <c r="C167" s="100" t="s">
        <v>436</v>
      </c>
      <c r="D167" s="188"/>
    </row>
    <row r="168" spans="1:4" x14ac:dyDescent="0.25">
      <c r="A168" s="152"/>
      <c r="B168" s="14" t="s">
        <v>469</v>
      </c>
      <c r="C168" s="100" t="s">
        <v>437</v>
      </c>
      <c r="D168" s="188"/>
    </row>
    <row r="169" spans="1:4" x14ac:dyDescent="0.25">
      <c r="A169" s="152"/>
      <c r="B169" s="14" t="s">
        <v>482</v>
      </c>
      <c r="C169" s="100" t="s">
        <v>438</v>
      </c>
      <c r="D169" s="188"/>
    </row>
    <row r="170" spans="1:4" x14ac:dyDescent="0.25">
      <c r="A170" s="152"/>
      <c r="B170" s="14" t="s">
        <v>483</v>
      </c>
      <c r="C170" s="100" t="s">
        <v>439</v>
      </c>
      <c r="D170" s="188"/>
    </row>
    <row r="171" spans="1:4" x14ac:dyDescent="0.25">
      <c r="A171" s="152"/>
      <c r="B171" s="38" t="s">
        <v>467</v>
      </c>
      <c r="C171" s="101" t="s">
        <v>183</v>
      </c>
      <c r="D171" s="188"/>
    </row>
    <row r="172" spans="1:4" x14ac:dyDescent="0.25">
      <c r="A172" s="152"/>
      <c r="B172" s="38" t="s">
        <v>481</v>
      </c>
      <c r="C172" s="101" t="s">
        <v>203</v>
      </c>
      <c r="D172" s="188"/>
    </row>
    <row r="173" spans="1:4" x14ac:dyDescent="0.25">
      <c r="A173" s="152"/>
      <c r="B173" s="12" t="s">
        <v>468</v>
      </c>
      <c r="C173" s="102" t="s">
        <v>215</v>
      </c>
      <c r="D173" s="188"/>
    </row>
    <row r="174" spans="1:4" x14ac:dyDescent="0.25">
      <c r="A174" s="152"/>
      <c r="B174" s="37" t="s">
        <v>476</v>
      </c>
      <c r="C174" s="103" t="s">
        <v>440</v>
      </c>
      <c r="D174" s="188"/>
    </row>
    <row r="175" spans="1:4" x14ac:dyDescent="0.25">
      <c r="A175" s="152"/>
      <c r="B175" s="37" t="s">
        <v>477</v>
      </c>
      <c r="C175" s="103" t="s">
        <v>583</v>
      </c>
      <c r="D175" s="188"/>
    </row>
    <row r="176" spans="1:4" x14ac:dyDescent="0.25">
      <c r="A176" s="152"/>
      <c r="B176" s="24" t="s">
        <v>456</v>
      </c>
      <c r="C176" s="104" t="s">
        <v>179</v>
      </c>
      <c r="D176" s="188"/>
    </row>
    <row r="177" spans="1:4" x14ac:dyDescent="0.25">
      <c r="A177" s="152"/>
      <c r="B177" s="24" t="s">
        <v>463</v>
      </c>
      <c r="C177" s="104" t="s">
        <v>196</v>
      </c>
      <c r="D177" s="188"/>
    </row>
    <row r="178" spans="1:4" x14ac:dyDescent="0.25">
      <c r="A178" s="152"/>
      <c r="B178" s="24" t="s">
        <v>458</v>
      </c>
      <c r="C178" s="104" t="s">
        <v>188</v>
      </c>
      <c r="D178" s="188"/>
    </row>
    <row r="179" spans="1:4" x14ac:dyDescent="0.25">
      <c r="A179" s="152"/>
      <c r="B179" s="24" t="s">
        <v>462</v>
      </c>
      <c r="C179" s="104" t="s">
        <v>581</v>
      </c>
      <c r="D179" s="188"/>
    </row>
    <row r="180" spans="1:4" x14ac:dyDescent="0.25">
      <c r="A180" s="152"/>
      <c r="B180" s="24" t="s">
        <v>154</v>
      </c>
      <c r="C180" s="104" t="s">
        <v>442</v>
      </c>
      <c r="D180" s="188"/>
    </row>
    <row r="181" spans="1:4" x14ac:dyDescent="0.25">
      <c r="A181" s="152"/>
      <c r="B181" s="24" t="s">
        <v>475</v>
      </c>
      <c r="C181" s="104" t="s">
        <v>582</v>
      </c>
      <c r="D181" s="188"/>
    </row>
    <row r="182" spans="1:4" x14ac:dyDescent="0.25">
      <c r="A182" s="152"/>
      <c r="B182" s="1" t="s">
        <v>470</v>
      </c>
      <c r="C182" s="104" t="s">
        <v>443</v>
      </c>
      <c r="D182" s="189"/>
    </row>
    <row r="183" spans="1:4" x14ac:dyDescent="0.25">
      <c r="A183" s="152"/>
      <c r="B183" s="34" t="s">
        <v>454</v>
      </c>
      <c r="C183" s="105" t="s">
        <v>243</v>
      </c>
      <c r="D183" s="185" t="s">
        <v>376</v>
      </c>
    </row>
    <row r="184" spans="1:4" x14ac:dyDescent="0.25">
      <c r="A184" s="152"/>
      <c r="B184" s="34" t="s">
        <v>487</v>
      </c>
      <c r="C184" s="105" t="s">
        <v>244</v>
      </c>
      <c r="D184" s="190"/>
    </row>
    <row r="185" spans="1:4" x14ac:dyDescent="0.25">
      <c r="A185" s="152"/>
      <c r="B185" s="34" t="s">
        <v>451</v>
      </c>
      <c r="C185" s="105" t="s">
        <v>245</v>
      </c>
      <c r="D185" s="190"/>
    </row>
    <row r="186" spans="1:4" x14ac:dyDescent="0.25">
      <c r="A186" s="152"/>
      <c r="B186" s="34" t="s">
        <v>488</v>
      </c>
      <c r="C186" s="105" t="s">
        <v>246</v>
      </c>
      <c r="D186" s="190"/>
    </row>
    <row r="187" spans="1:4" x14ac:dyDescent="0.25">
      <c r="A187" s="152"/>
      <c r="B187" s="34" t="s">
        <v>455</v>
      </c>
      <c r="C187" s="105" t="s">
        <v>247</v>
      </c>
      <c r="D187" s="190"/>
    </row>
    <row r="188" spans="1:4" x14ac:dyDescent="0.25">
      <c r="A188" s="152"/>
      <c r="B188" s="34" t="s">
        <v>490</v>
      </c>
      <c r="C188" s="105" t="s">
        <v>248</v>
      </c>
      <c r="D188" s="190"/>
    </row>
    <row r="189" spans="1:4" x14ac:dyDescent="0.25">
      <c r="A189" s="152"/>
      <c r="B189" s="34" t="s">
        <v>450</v>
      </c>
      <c r="C189" s="105" t="s">
        <v>249</v>
      </c>
      <c r="D189" s="190"/>
    </row>
    <row r="190" spans="1:4" x14ac:dyDescent="0.25">
      <c r="A190" s="152"/>
      <c r="B190" s="34" t="s">
        <v>489</v>
      </c>
      <c r="C190" s="105" t="s">
        <v>250</v>
      </c>
      <c r="D190" s="190"/>
    </row>
    <row r="191" spans="1:4" x14ac:dyDescent="0.25">
      <c r="A191" s="152"/>
      <c r="B191" s="34" t="s">
        <v>445</v>
      </c>
      <c r="C191" s="105" t="s">
        <v>251</v>
      </c>
      <c r="D191" s="190"/>
    </row>
    <row r="192" spans="1:4" x14ac:dyDescent="0.25">
      <c r="A192" s="152"/>
      <c r="B192" s="34" t="s">
        <v>492</v>
      </c>
      <c r="C192" s="105" t="s">
        <v>252</v>
      </c>
      <c r="D192" s="190"/>
    </row>
    <row r="193" spans="1:4" x14ac:dyDescent="0.25">
      <c r="A193" s="152"/>
      <c r="B193" s="34" t="s">
        <v>446</v>
      </c>
      <c r="C193" s="105" t="s">
        <v>253</v>
      </c>
      <c r="D193" s="190"/>
    </row>
    <row r="194" spans="1:4" x14ac:dyDescent="0.25">
      <c r="A194" s="152"/>
      <c r="B194" s="34" t="s">
        <v>167</v>
      </c>
      <c r="C194" s="105" t="s">
        <v>254</v>
      </c>
      <c r="D194" s="190"/>
    </row>
    <row r="195" spans="1:4" x14ac:dyDescent="0.25">
      <c r="A195" s="152"/>
      <c r="B195" s="34" t="s">
        <v>452</v>
      </c>
      <c r="C195" s="105" t="s">
        <v>255</v>
      </c>
      <c r="D195" s="190"/>
    </row>
    <row r="196" spans="1:4" x14ac:dyDescent="0.25">
      <c r="A196" s="152"/>
      <c r="B196" s="34" t="s">
        <v>491</v>
      </c>
      <c r="C196" s="105" t="s">
        <v>256</v>
      </c>
      <c r="D196" s="190"/>
    </row>
    <row r="197" spans="1:4" x14ac:dyDescent="0.25">
      <c r="A197" s="152"/>
      <c r="B197" s="34" t="s">
        <v>447</v>
      </c>
      <c r="C197" s="105" t="s">
        <v>257</v>
      </c>
      <c r="D197" s="190"/>
    </row>
    <row r="198" spans="1:4" x14ac:dyDescent="0.25">
      <c r="A198" s="152"/>
      <c r="B198" s="34" t="s">
        <v>159</v>
      </c>
      <c r="C198" s="105" t="s">
        <v>258</v>
      </c>
      <c r="D198" s="186"/>
    </row>
    <row r="199" spans="1:4" x14ac:dyDescent="0.25">
      <c r="A199" s="152"/>
      <c r="B199" s="14" t="s">
        <v>497</v>
      </c>
      <c r="C199" s="106" t="s">
        <v>274</v>
      </c>
      <c r="D199" s="166" t="s">
        <v>495</v>
      </c>
    </row>
    <row r="200" spans="1:4" x14ac:dyDescent="0.25">
      <c r="A200" s="152"/>
      <c r="B200" s="14" t="s">
        <v>498</v>
      </c>
      <c r="C200" s="106" t="s">
        <v>275</v>
      </c>
      <c r="D200" s="194"/>
    </row>
    <row r="201" spans="1:4" x14ac:dyDescent="0.25">
      <c r="A201" s="152"/>
      <c r="B201" s="14" t="s">
        <v>499</v>
      </c>
      <c r="C201" s="106" t="s">
        <v>276</v>
      </c>
      <c r="D201" s="194"/>
    </row>
    <row r="202" spans="1:4" x14ac:dyDescent="0.25">
      <c r="A202" s="152"/>
      <c r="B202" s="14" t="s">
        <v>500</v>
      </c>
      <c r="C202" s="106" t="s">
        <v>277</v>
      </c>
      <c r="D202" s="194"/>
    </row>
    <row r="203" spans="1:4" x14ac:dyDescent="0.25">
      <c r="A203" s="152"/>
      <c r="B203" s="14" t="s">
        <v>501</v>
      </c>
      <c r="C203" s="106" t="s">
        <v>278</v>
      </c>
      <c r="D203" s="194"/>
    </row>
    <row r="204" spans="1:4" x14ac:dyDescent="0.25">
      <c r="A204" s="152"/>
      <c r="B204" s="14" t="s">
        <v>515</v>
      </c>
      <c r="C204" s="106" t="s">
        <v>279</v>
      </c>
      <c r="D204" s="194"/>
    </row>
    <row r="205" spans="1:4" x14ac:dyDescent="0.25">
      <c r="A205" s="152"/>
      <c r="B205" s="14" t="s">
        <v>502</v>
      </c>
      <c r="C205" s="106" t="s">
        <v>280</v>
      </c>
      <c r="D205" s="194"/>
    </row>
    <row r="206" spans="1:4" x14ac:dyDescent="0.25">
      <c r="A206" s="152"/>
      <c r="B206" s="14" t="s">
        <v>503</v>
      </c>
      <c r="C206" s="106" t="s">
        <v>281</v>
      </c>
      <c r="D206" s="194"/>
    </row>
    <row r="207" spans="1:4" x14ac:dyDescent="0.25">
      <c r="A207" s="152"/>
      <c r="B207" s="14" t="s">
        <v>504</v>
      </c>
      <c r="C207" s="106" t="s">
        <v>282</v>
      </c>
      <c r="D207" s="194"/>
    </row>
    <row r="208" spans="1:4" x14ac:dyDescent="0.25">
      <c r="A208" s="152"/>
      <c r="B208" s="14" t="s">
        <v>505</v>
      </c>
      <c r="C208" s="106" t="s">
        <v>283</v>
      </c>
      <c r="D208" s="194"/>
    </row>
    <row r="209" spans="1:4" x14ac:dyDescent="0.25">
      <c r="A209" s="152"/>
      <c r="B209" s="14" t="s">
        <v>506</v>
      </c>
      <c r="C209" s="106" t="s">
        <v>284</v>
      </c>
      <c r="D209" s="194"/>
    </row>
    <row r="210" spans="1:4" x14ac:dyDescent="0.25">
      <c r="A210" s="152"/>
      <c r="B210" s="14" t="s">
        <v>496</v>
      </c>
      <c r="C210" s="106" t="s">
        <v>285</v>
      </c>
      <c r="D210" s="194"/>
    </row>
    <row r="211" spans="1:4" x14ac:dyDescent="0.25">
      <c r="A211" s="152"/>
      <c r="B211" s="14" t="s">
        <v>507</v>
      </c>
      <c r="C211" s="106" t="s">
        <v>286</v>
      </c>
      <c r="D211" s="194"/>
    </row>
    <row r="212" spans="1:4" x14ac:dyDescent="0.25">
      <c r="A212" s="152"/>
      <c r="B212" s="14" t="s">
        <v>508</v>
      </c>
      <c r="C212" s="106" t="s">
        <v>287</v>
      </c>
      <c r="D212" s="194"/>
    </row>
    <row r="213" spans="1:4" x14ac:dyDescent="0.25">
      <c r="A213" s="152"/>
      <c r="B213" s="14" t="s">
        <v>514</v>
      </c>
      <c r="C213" s="106" t="s">
        <v>288</v>
      </c>
      <c r="D213" s="194"/>
    </row>
    <row r="214" spans="1:4" x14ac:dyDescent="0.25">
      <c r="A214" s="152"/>
      <c r="B214" s="14" t="s">
        <v>509</v>
      </c>
      <c r="C214" s="106" t="s">
        <v>289</v>
      </c>
      <c r="D214" s="167"/>
    </row>
    <row r="215" spans="1:4" x14ac:dyDescent="0.25">
      <c r="A215" s="152"/>
      <c r="B215" s="12" t="s">
        <v>518</v>
      </c>
      <c r="C215" s="107" t="s">
        <v>317</v>
      </c>
      <c r="D215" s="195" t="s">
        <v>386</v>
      </c>
    </row>
    <row r="216" spans="1:4" x14ac:dyDescent="0.25">
      <c r="A216" s="152"/>
      <c r="B216" s="12" t="s">
        <v>535</v>
      </c>
      <c r="C216" s="107" t="s">
        <v>318</v>
      </c>
      <c r="D216" s="196"/>
    </row>
    <row r="217" spans="1:4" x14ac:dyDescent="0.25">
      <c r="A217" s="152"/>
      <c r="B217" s="12" t="s">
        <v>525</v>
      </c>
      <c r="C217" s="107" t="s">
        <v>319</v>
      </c>
      <c r="D217" s="196"/>
    </row>
    <row r="218" spans="1:4" x14ac:dyDescent="0.25">
      <c r="A218" s="152"/>
      <c r="B218" s="12" t="s">
        <v>536</v>
      </c>
      <c r="C218" s="107" t="s">
        <v>320</v>
      </c>
      <c r="D218" s="196"/>
    </row>
    <row r="219" spans="1:4" x14ac:dyDescent="0.25">
      <c r="A219" s="152"/>
      <c r="B219" s="12" t="s">
        <v>519</v>
      </c>
      <c r="C219" s="107" t="s">
        <v>321</v>
      </c>
      <c r="D219" s="196"/>
    </row>
    <row r="220" spans="1:4" x14ac:dyDescent="0.25">
      <c r="A220" s="152"/>
      <c r="B220" s="12" t="s">
        <v>529</v>
      </c>
      <c r="C220" s="107" t="s">
        <v>322</v>
      </c>
      <c r="D220" s="196"/>
    </row>
    <row r="221" spans="1:4" x14ac:dyDescent="0.25">
      <c r="A221" s="152"/>
      <c r="B221" s="12" t="s">
        <v>526</v>
      </c>
      <c r="C221" s="107" t="s">
        <v>323</v>
      </c>
      <c r="D221" s="196"/>
    </row>
    <row r="222" spans="1:4" x14ac:dyDescent="0.25">
      <c r="A222" s="152"/>
      <c r="B222" s="12" t="s">
        <v>537</v>
      </c>
      <c r="C222" s="107" t="s">
        <v>324</v>
      </c>
      <c r="D222" s="196"/>
    </row>
    <row r="223" spans="1:4" x14ac:dyDescent="0.25">
      <c r="A223" s="152"/>
      <c r="B223" s="12" t="s">
        <v>520</v>
      </c>
      <c r="C223" s="107" t="s">
        <v>325</v>
      </c>
      <c r="D223" s="196"/>
    </row>
    <row r="224" spans="1:4" x14ac:dyDescent="0.25">
      <c r="A224" s="152"/>
      <c r="B224" s="12" t="s">
        <v>527</v>
      </c>
      <c r="C224" s="107" t="s">
        <v>326</v>
      </c>
      <c r="D224" s="196"/>
    </row>
    <row r="225" spans="1:4" x14ac:dyDescent="0.25">
      <c r="A225" s="152"/>
      <c r="B225" s="12" t="s">
        <v>521</v>
      </c>
      <c r="C225" s="107" t="s">
        <v>327</v>
      </c>
      <c r="D225" s="196"/>
    </row>
    <row r="226" spans="1:4" x14ac:dyDescent="0.25">
      <c r="A226" s="152"/>
      <c r="B226" s="12" t="s">
        <v>532</v>
      </c>
      <c r="C226" s="107" t="s">
        <v>328</v>
      </c>
      <c r="D226" s="196"/>
    </row>
    <row r="227" spans="1:4" x14ac:dyDescent="0.25">
      <c r="A227" s="152"/>
      <c r="B227" s="12" t="s">
        <v>516</v>
      </c>
      <c r="C227" s="107" t="s">
        <v>329</v>
      </c>
      <c r="D227" s="196"/>
    </row>
    <row r="228" spans="1:4" x14ac:dyDescent="0.25">
      <c r="A228" s="152"/>
      <c r="B228" s="12" t="s">
        <v>528</v>
      </c>
      <c r="C228" s="107" t="s">
        <v>330</v>
      </c>
      <c r="D228" s="196"/>
    </row>
    <row r="229" spans="1:4" x14ac:dyDescent="0.25">
      <c r="A229" s="152"/>
      <c r="B229" s="12" t="s">
        <v>522</v>
      </c>
      <c r="C229" s="107" t="s">
        <v>331</v>
      </c>
      <c r="D229" s="196"/>
    </row>
    <row r="230" spans="1:4" x14ac:dyDescent="0.25">
      <c r="A230" s="152"/>
      <c r="B230" s="12" t="s">
        <v>533</v>
      </c>
      <c r="C230" s="107" t="s">
        <v>332</v>
      </c>
      <c r="D230" s="197"/>
    </row>
    <row r="231" spans="1:4" x14ac:dyDescent="0.25">
      <c r="A231" s="152"/>
      <c r="B231" s="29" t="s">
        <v>540</v>
      </c>
      <c r="C231" s="108" t="s">
        <v>360</v>
      </c>
      <c r="D231" s="170" t="s">
        <v>389</v>
      </c>
    </row>
    <row r="232" spans="1:4" x14ac:dyDescent="0.25">
      <c r="A232" s="152"/>
      <c r="B232" s="29" t="s">
        <v>554</v>
      </c>
      <c r="C232" s="108" t="s">
        <v>361</v>
      </c>
      <c r="D232" s="171"/>
    </row>
    <row r="233" spans="1:4" x14ac:dyDescent="0.25">
      <c r="A233" s="152"/>
      <c r="B233" s="29" t="s">
        <v>547</v>
      </c>
      <c r="C233" s="108" t="s">
        <v>362</v>
      </c>
      <c r="D233" s="171"/>
    </row>
    <row r="234" spans="1:4" x14ac:dyDescent="0.25">
      <c r="A234" s="152"/>
      <c r="B234" s="29" t="s">
        <v>555</v>
      </c>
      <c r="C234" s="108" t="s">
        <v>363</v>
      </c>
      <c r="D234" s="171"/>
    </row>
    <row r="235" spans="1:4" x14ac:dyDescent="0.25">
      <c r="A235" s="152"/>
      <c r="B235" s="29" t="s">
        <v>541</v>
      </c>
      <c r="C235" s="108" t="s">
        <v>364</v>
      </c>
      <c r="D235" s="171"/>
    </row>
    <row r="236" spans="1:4" x14ac:dyDescent="0.25">
      <c r="A236" s="152"/>
      <c r="B236" s="29" t="s">
        <v>559</v>
      </c>
      <c r="C236" s="108" t="s">
        <v>365</v>
      </c>
      <c r="D236" s="171"/>
    </row>
    <row r="237" spans="1:4" x14ac:dyDescent="0.25">
      <c r="A237" s="152"/>
      <c r="B237" s="29" t="s">
        <v>548</v>
      </c>
      <c r="C237" s="108" t="s">
        <v>366</v>
      </c>
      <c r="D237" s="171"/>
    </row>
    <row r="238" spans="1:4" x14ac:dyDescent="0.25">
      <c r="A238" s="152"/>
      <c r="B238" s="29" t="s">
        <v>556</v>
      </c>
      <c r="C238" s="108" t="s">
        <v>367</v>
      </c>
      <c r="D238" s="171"/>
    </row>
    <row r="239" spans="1:4" x14ac:dyDescent="0.25">
      <c r="A239" s="152"/>
      <c r="B239" s="29" t="s">
        <v>542</v>
      </c>
      <c r="C239" s="108" t="s">
        <v>368</v>
      </c>
      <c r="D239" s="171"/>
    </row>
    <row r="240" spans="1:4" x14ac:dyDescent="0.25">
      <c r="A240" s="152"/>
      <c r="B240" s="29" t="s">
        <v>557</v>
      </c>
      <c r="C240" s="108" t="s">
        <v>369</v>
      </c>
      <c r="D240" s="171"/>
    </row>
    <row r="241" spans="1:4" x14ac:dyDescent="0.25">
      <c r="A241" s="152"/>
      <c r="B241" s="29" t="s">
        <v>543</v>
      </c>
      <c r="C241" s="108" t="s">
        <v>370</v>
      </c>
      <c r="D241" s="171"/>
    </row>
    <row r="242" spans="1:4" x14ac:dyDescent="0.25">
      <c r="A242" s="152"/>
      <c r="B242" s="29" t="s">
        <v>551</v>
      </c>
      <c r="C242" s="108" t="s">
        <v>371</v>
      </c>
      <c r="D242" s="171"/>
    </row>
    <row r="243" spans="1:4" x14ac:dyDescent="0.25">
      <c r="A243" s="152"/>
      <c r="B243" s="29" t="s">
        <v>538</v>
      </c>
      <c r="C243" s="108" t="s">
        <v>372</v>
      </c>
      <c r="D243" s="171"/>
    </row>
    <row r="244" spans="1:4" x14ac:dyDescent="0.25">
      <c r="A244" s="152"/>
      <c r="B244" s="29" t="s">
        <v>558</v>
      </c>
      <c r="C244" s="108" t="s">
        <v>373</v>
      </c>
      <c r="D244" s="171"/>
    </row>
    <row r="245" spans="1:4" x14ac:dyDescent="0.25">
      <c r="A245" s="152"/>
      <c r="B245" s="29" t="s">
        <v>544</v>
      </c>
      <c r="C245" s="108" t="s">
        <v>374</v>
      </c>
      <c r="D245" s="171"/>
    </row>
    <row r="246" spans="1:4" x14ac:dyDescent="0.25">
      <c r="A246" s="152"/>
      <c r="B246" s="29" t="s">
        <v>552</v>
      </c>
      <c r="C246" s="108" t="s">
        <v>375</v>
      </c>
      <c r="D246" s="172"/>
    </row>
    <row r="247" spans="1:4" x14ac:dyDescent="0.25">
      <c r="A247" s="152"/>
      <c r="B247" s="32" t="s">
        <v>570</v>
      </c>
      <c r="C247" s="109" t="s">
        <v>403</v>
      </c>
      <c r="D247" s="173" t="s">
        <v>390</v>
      </c>
    </row>
    <row r="248" spans="1:4" x14ac:dyDescent="0.25">
      <c r="A248" s="152"/>
      <c r="B248" s="32" t="s">
        <v>569</v>
      </c>
      <c r="C248" s="109" t="s">
        <v>404</v>
      </c>
      <c r="D248" s="174"/>
    </row>
    <row r="249" spans="1:4" x14ac:dyDescent="0.25">
      <c r="A249" s="152"/>
      <c r="B249" s="32" t="s">
        <v>567</v>
      </c>
      <c r="C249" s="109" t="s">
        <v>405</v>
      </c>
      <c r="D249" s="174"/>
    </row>
    <row r="250" spans="1:4" x14ac:dyDescent="0.25">
      <c r="A250" s="152"/>
      <c r="B250" s="32" t="s">
        <v>573</v>
      </c>
      <c r="C250" s="109" t="s">
        <v>406</v>
      </c>
      <c r="D250" s="174"/>
    </row>
    <row r="251" spans="1:4" x14ac:dyDescent="0.25">
      <c r="A251" s="152"/>
      <c r="B251" s="32" t="s">
        <v>568</v>
      </c>
      <c r="C251" s="109" t="s">
        <v>407</v>
      </c>
      <c r="D251" s="174"/>
    </row>
    <row r="252" spans="1:4" x14ac:dyDescent="0.25">
      <c r="A252" s="152"/>
      <c r="B252" s="32" t="s">
        <v>572</v>
      </c>
      <c r="C252" s="109" t="s">
        <v>408</v>
      </c>
      <c r="D252" s="174"/>
    </row>
    <row r="253" spans="1:4" x14ac:dyDescent="0.25">
      <c r="A253" s="152"/>
      <c r="B253" s="32" t="s">
        <v>565</v>
      </c>
      <c r="C253" s="109" t="s">
        <v>409</v>
      </c>
      <c r="D253" s="174"/>
    </row>
    <row r="254" spans="1:4" x14ac:dyDescent="0.25">
      <c r="A254" s="152"/>
      <c r="B254" s="32" t="s">
        <v>571</v>
      </c>
      <c r="C254" s="109" t="s">
        <v>410</v>
      </c>
      <c r="D254" s="175"/>
    </row>
    <row r="255" spans="1:4" x14ac:dyDescent="0.25">
      <c r="A255" s="152"/>
      <c r="B255" s="34" t="s">
        <v>449</v>
      </c>
      <c r="C255" s="105" t="s">
        <v>308</v>
      </c>
      <c r="D255" s="168" t="s">
        <v>376</v>
      </c>
    </row>
    <row r="256" spans="1:4" x14ac:dyDescent="0.25">
      <c r="A256" s="152"/>
      <c r="B256" s="34" t="s">
        <v>485</v>
      </c>
      <c r="C256" s="105" t="s">
        <v>309</v>
      </c>
      <c r="D256" s="168"/>
    </row>
    <row r="257" spans="1:4" x14ac:dyDescent="0.25">
      <c r="A257" s="152"/>
      <c r="B257" s="14" t="s">
        <v>512</v>
      </c>
      <c r="C257" s="106" t="s">
        <v>310</v>
      </c>
      <c r="D257" s="169" t="s">
        <v>495</v>
      </c>
    </row>
    <row r="258" spans="1:4" x14ac:dyDescent="0.25">
      <c r="A258" s="152"/>
      <c r="B258" s="14" t="s">
        <v>494</v>
      </c>
      <c r="C258" s="106" t="s">
        <v>311</v>
      </c>
      <c r="D258" s="169"/>
    </row>
    <row r="259" spans="1:4" x14ac:dyDescent="0.25">
      <c r="A259" s="152"/>
      <c r="B259" s="12" t="s">
        <v>524</v>
      </c>
      <c r="C259" s="107" t="s">
        <v>333</v>
      </c>
      <c r="D259" s="161" t="s">
        <v>386</v>
      </c>
    </row>
    <row r="260" spans="1:4" x14ac:dyDescent="0.25">
      <c r="A260" s="152"/>
      <c r="B260" s="12" t="s">
        <v>531</v>
      </c>
      <c r="C260" s="107" t="s">
        <v>334</v>
      </c>
      <c r="D260" s="161"/>
    </row>
    <row r="261" spans="1:4" x14ac:dyDescent="0.25">
      <c r="A261" s="152"/>
      <c r="B261" s="29" t="s">
        <v>546</v>
      </c>
      <c r="C261" s="108" t="s">
        <v>379</v>
      </c>
      <c r="D261" s="162" t="s">
        <v>389</v>
      </c>
    </row>
    <row r="262" spans="1:4" x14ac:dyDescent="0.25">
      <c r="A262" s="152"/>
      <c r="B262" s="29" t="s">
        <v>550</v>
      </c>
      <c r="C262" s="108" t="s">
        <v>380</v>
      </c>
      <c r="D262" s="162"/>
    </row>
    <row r="263" spans="1:4" x14ac:dyDescent="0.25">
      <c r="A263" s="152"/>
      <c r="B263" s="32" t="s">
        <v>564</v>
      </c>
      <c r="C263" s="110" t="s">
        <v>413</v>
      </c>
      <c r="D263" s="44" t="s">
        <v>390</v>
      </c>
    </row>
    <row r="264" spans="1:4" x14ac:dyDescent="0.25">
      <c r="A264" s="152"/>
      <c r="B264" s="34" t="s">
        <v>448</v>
      </c>
      <c r="C264" s="105" t="s">
        <v>314</v>
      </c>
      <c r="D264" s="168" t="s">
        <v>376</v>
      </c>
    </row>
    <row r="265" spans="1:4" x14ac:dyDescent="0.25">
      <c r="A265" s="152"/>
      <c r="B265" s="36" t="s">
        <v>484</v>
      </c>
      <c r="C265" s="105" t="s">
        <v>315</v>
      </c>
      <c r="D265" s="168"/>
    </row>
    <row r="266" spans="1:4" x14ac:dyDescent="0.25">
      <c r="A266" s="152"/>
      <c r="B266" s="14" t="s">
        <v>511</v>
      </c>
      <c r="C266" s="106" t="s">
        <v>312</v>
      </c>
      <c r="D266" s="169" t="s">
        <v>495</v>
      </c>
    </row>
    <row r="267" spans="1:4" x14ac:dyDescent="0.25">
      <c r="A267" s="152"/>
      <c r="B267" s="26" t="s">
        <v>493</v>
      </c>
      <c r="C267" s="106" t="s">
        <v>313</v>
      </c>
      <c r="D267" s="169"/>
    </row>
    <row r="268" spans="1:4" x14ac:dyDescent="0.25">
      <c r="A268" s="152"/>
      <c r="B268" s="12" t="s">
        <v>523</v>
      </c>
      <c r="C268" s="107" t="s">
        <v>335</v>
      </c>
      <c r="D268" s="161" t="s">
        <v>386</v>
      </c>
    </row>
    <row r="269" spans="1:4" x14ac:dyDescent="0.25">
      <c r="A269" s="152"/>
      <c r="B269" s="28" t="s">
        <v>530</v>
      </c>
      <c r="C269" s="107" t="s">
        <v>336</v>
      </c>
      <c r="D269" s="161"/>
    </row>
    <row r="270" spans="1:4" x14ac:dyDescent="0.25">
      <c r="A270" s="152"/>
      <c r="B270" s="29" t="s">
        <v>545</v>
      </c>
      <c r="C270" s="108" t="s">
        <v>383</v>
      </c>
      <c r="D270" s="162" t="s">
        <v>389</v>
      </c>
    </row>
    <row r="271" spans="1:4" x14ac:dyDescent="0.25">
      <c r="A271" s="152"/>
      <c r="B271" s="31" t="s">
        <v>549</v>
      </c>
      <c r="C271" s="108" t="s">
        <v>381</v>
      </c>
      <c r="D271" s="162"/>
    </row>
    <row r="272" spans="1:4" x14ac:dyDescent="0.25">
      <c r="A272" s="152"/>
      <c r="B272" s="32" t="s">
        <v>563</v>
      </c>
      <c r="C272" s="109" t="s">
        <v>412</v>
      </c>
      <c r="D272" s="44" t="s">
        <v>390</v>
      </c>
    </row>
    <row r="273" spans="1:5" x14ac:dyDescent="0.25">
      <c r="A273" s="152"/>
      <c r="B273" s="34" t="s">
        <v>486</v>
      </c>
      <c r="C273" s="105" t="s">
        <v>304</v>
      </c>
      <c r="D273" s="168" t="s">
        <v>376</v>
      </c>
    </row>
    <row r="274" spans="1:5" x14ac:dyDescent="0.25">
      <c r="A274" s="152"/>
      <c r="B274" s="34" t="s">
        <v>453</v>
      </c>
      <c r="C274" s="105" t="s">
        <v>305</v>
      </c>
      <c r="D274" s="168"/>
    </row>
    <row r="275" spans="1:5" x14ac:dyDescent="0.25">
      <c r="A275" s="152"/>
      <c r="B275" s="14" t="s">
        <v>510</v>
      </c>
      <c r="C275" s="106" t="s">
        <v>307</v>
      </c>
      <c r="D275" s="169" t="s">
        <v>495</v>
      </c>
    </row>
    <row r="276" spans="1:5" x14ac:dyDescent="0.25">
      <c r="A276" s="152"/>
      <c r="B276" s="14" t="s">
        <v>513</v>
      </c>
      <c r="C276" s="100" t="s">
        <v>306</v>
      </c>
      <c r="D276" s="169"/>
    </row>
    <row r="277" spans="1:5" x14ac:dyDescent="0.25">
      <c r="A277" s="152"/>
      <c r="B277" s="12" t="s">
        <v>534</v>
      </c>
      <c r="C277" s="107" t="s">
        <v>337</v>
      </c>
      <c r="D277" s="161" t="s">
        <v>386</v>
      </c>
    </row>
    <row r="278" spans="1:5" x14ac:dyDescent="0.25">
      <c r="A278" s="152"/>
      <c r="B278" s="12" t="s">
        <v>517</v>
      </c>
      <c r="C278" s="102" t="s">
        <v>338</v>
      </c>
      <c r="D278" s="161"/>
    </row>
    <row r="279" spans="1:5" x14ac:dyDescent="0.25">
      <c r="A279" s="152"/>
      <c r="B279" s="29" t="s">
        <v>553</v>
      </c>
      <c r="C279" s="108" t="s">
        <v>382</v>
      </c>
      <c r="D279" s="162" t="s">
        <v>389</v>
      </c>
    </row>
    <row r="280" spans="1:5" x14ac:dyDescent="0.25">
      <c r="A280" s="152"/>
      <c r="B280" s="29" t="s">
        <v>539</v>
      </c>
      <c r="C280" s="111" t="s">
        <v>378</v>
      </c>
      <c r="D280" s="162"/>
    </row>
    <row r="281" spans="1:5" x14ac:dyDescent="0.25">
      <c r="A281" s="152"/>
      <c r="B281" s="32" t="s">
        <v>566</v>
      </c>
      <c r="C281" s="109" t="s">
        <v>411</v>
      </c>
      <c r="D281" s="44" t="s">
        <v>390</v>
      </c>
    </row>
    <row r="282" spans="1:5" x14ac:dyDescent="0.25">
      <c r="A282" s="152"/>
      <c r="B282" s="19" t="s">
        <v>560</v>
      </c>
      <c r="C282" s="22" t="s">
        <v>561</v>
      </c>
      <c r="D282" s="45" t="s">
        <v>562</v>
      </c>
      <c r="E282" t="s">
        <v>562</v>
      </c>
    </row>
    <row r="283" spans="1:5" ht="15" customHeight="1" x14ac:dyDescent="0.25">
      <c r="A283" s="155" t="s">
        <v>999</v>
      </c>
      <c r="B283" s="16" t="s">
        <v>151</v>
      </c>
      <c r="C283" s="97" t="s">
        <v>627</v>
      </c>
      <c r="D283" s="191" t="s">
        <v>864</v>
      </c>
    </row>
    <row r="284" spans="1:5" x14ac:dyDescent="0.25">
      <c r="A284" s="159"/>
      <c r="B284" s="16" t="s">
        <v>152</v>
      </c>
      <c r="C284" s="97" t="s">
        <v>628</v>
      </c>
      <c r="D284" s="192"/>
    </row>
    <row r="285" spans="1:5" x14ac:dyDescent="0.25">
      <c r="A285" s="159"/>
      <c r="B285" s="16" t="s">
        <v>136</v>
      </c>
      <c r="C285" s="97" t="s">
        <v>620</v>
      </c>
      <c r="D285" s="192"/>
    </row>
    <row r="286" spans="1:5" x14ac:dyDescent="0.25">
      <c r="A286" s="159"/>
      <c r="B286" s="16" t="s">
        <v>135</v>
      </c>
      <c r="C286" s="97" t="s">
        <v>619</v>
      </c>
      <c r="D286" s="192"/>
    </row>
    <row r="287" spans="1:5" x14ac:dyDescent="0.25">
      <c r="A287" s="159"/>
      <c r="B287" s="12" t="s">
        <v>143</v>
      </c>
      <c r="C287" s="102" t="s">
        <v>623</v>
      </c>
      <c r="D287" s="192"/>
    </row>
    <row r="288" spans="1:5" x14ac:dyDescent="0.25">
      <c r="A288" s="159"/>
      <c r="B288" s="12" t="s">
        <v>144</v>
      </c>
      <c r="C288" s="102" t="s">
        <v>624</v>
      </c>
      <c r="D288" s="192"/>
    </row>
    <row r="289" spans="1:5" x14ac:dyDescent="0.25">
      <c r="A289" s="159"/>
      <c r="B289" s="12" t="s">
        <v>126</v>
      </c>
      <c r="C289" s="102" t="s">
        <v>614</v>
      </c>
      <c r="D289" s="192"/>
    </row>
    <row r="290" spans="1:5" ht="15" customHeight="1" x14ac:dyDescent="0.25">
      <c r="A290" s="159"/>
      <c r="B290" s="12" t="s">
        <v>125</v>
      </c>
      <c r="C290" s="102" t="s">
        <v>613</v>
      </c>
      <c r="D290" s="192"/>
    </row>
    <row r="291" spans="1:5" x14ac:dyDescent="0.25">
      <c r="A291" s="159"/>
      <c r="B291" s="10" t="s">
        <v>147</v>
      </c>
      <c r="C291" s="112" t="s">
        <v>625</v>
      </c>
      <c r="D291" s="192"/>
    </row>
    <row r="292" spans="1:5" x14ac:dyDescent="0.25">
      <c r="A292" s="159"/>
      <c r="B292" s="10" t="s">
        <v>148</v>
      </c>
      <c r="C292" s="112" t="s">
        <v>626</v>
      </c>
      <c r="D292" s="192"/>
    </row>
    <row r="293" spans="1:5" x14ac:dyDescent="0.25">
      <c r="A293" s="159"/>
      <c r="B293" s="10" t="s">
        <v>132</v>
      </c>
      <c r="C293" s="112" t="s">
        <v>618</v>
      </c>
      <c r="D293" s="192"/>
    </row>
    <row r="294" spans="1:5" x14ac:dyDescent="0.25">
      <c r="A294" s="159"/>
      <c r="B294" s="10" t="s">
        <v>131</v>
      </c>
      <c r="C294" s="112" t="s">
        <v>617</v>
      </c>
      <c r="D294" s="192"/>
    </row>
    <row r="295" spans="1:5" x14ac:dyDescent="0.25">
      <c r="A295" s="159"/>
      <c r="B295" s="17" t="s">
        <v>139</v>
      </c>
      <c r="C295" s="113" t="s">
        <v>621</v>
      </c>
      <c r="D295" s="192"/>
    </row>
    <row r="296" spans="1:5" x14ac:dyDescent="0.25">
      <c r="A296" s="159"/>
      <c r="B296" s="17" t="s">
        <v>140</v>
      </c>
      <c r="C296" s="113" t="s">
        <v>622</v>
      </c>
      <c r="D296" s="192"/>
    </row>
    <row r="297" spans="1:5" x14ac:dyDescent="0.25">
      <c r="A297" s="159"/>
      <c r="B297" s="17" t="s">
        <v>130</v>
      </c>
      <c r="C297" s="113" t="s">
        <v>616</v>
      </c>
      <c r="D297" s="192"/>
    </row>
    <row r="298" spans="1:5" x14ac:dyDescent="0.25">
      <c r="A298" s="159"/>
      <c r="B298" s="17" t="s">
        <v>129</v>
      </c>
      <c r="C298" s="113" t="s">
        <v>615</v>
      </c>
      <c r="D298" s="192"/>
    </row>
    <row r="299" spans="1:5" x14ac:dyDescent="0.25">
      <c r="A299" s="160"/>
      <c r="B299" s="130" t="s">
        <v>997</v>
      </c>
      <c r="C299" s="96" t="s">
        <v>804</v>
      </c>
      <c r="D299" s="193"/>
      <c r="E299" t="s">
        <v>998</v>
      </c>
    </row>
    <row r="300" spans="1:5" x14ac:dyDescent="0.25">
      <c r="A300" s="151" t="s">
        <v>874</v>
      </c>
      <c r="B300" s="40" t="s">
        <v>593</v>
      </c>
      <c r="C300" s="99" t="s">
        <v>633</v>
      </c>
      <c r="D300" s="153" t="s">
        <v>875</v>
      </c>
    </row>
    <row r="301" spans="1:5" x14ac:dyDescent="0.25">
      <c r="A301" s="152"/>
      <c r="B301" s="40" t="s">
        <v>594</v>
      </c>
      <c r="C301" s="99" t="s">
        <v>634</v>
      </c>
      <c r="D301" s="154"/>
    </row>
    <row r="302" spans="1:5" x14ac:dyDescent="0.25">
      <c r="A302" s="152"/>
      <c r="B302" s="40" t="s">
        <v>596</v>
      </c>
      <c r="C302" s="99" t="s">
        <v>635</v>
      </c>
      <c r="D302" s="154"/>
    </row>
    <row r="303" spans="1:5" x14ac:dyDescent="0.25">
      <c r="A303" s="152"/>
      <c r="B303" s="40" t="s">
        <v>595</v>
      </c>
      <c r="C303" s="99" t="s">
        <v>636</v>
      </c>
      <c r="D303" s="154"/>
    </row>
    <row r="304" spans="1:5" x14ac:dyDescent="0.25">
      <c r="A304" s="152"/>
      <c r="B304" s="29" t="s">
        <v>597</v>
      </c>
      <c r="C304" s="111" t="s">
        <v>627</v>
      </c>
      <c r="D304" s="154"/>
    </row>
    <row r="305" spans="1:4" x14ac:dyDescent="0.25">
      <c r="A305" s="152"/>
      <c r="B305" s="29" t="s">
        <v>598</v>
      </c>
      <c r="C305" s="111" t="s">
        <v>628</v>
      </c>
      <c r="D305" s="154"/>
    </row>
    <row r="306" spans="1:4" x14ac:dyDescent="0.25">
      <c r="A306" s="152"/>
      <c r="B306" s="29" t="s">
        <v>600</v>
      </c>
      <c r="C306" s="111" t="s">
        <v>620</v>
      </c>
      <c r="D306" s="154"/>
    </row>
    <row r="307" spans="1:4" x14ac:dyDescent="0.25">
      <c r="A307" s="152"/>
      <c r="B307" s="29" t="s">
        <v>599</v>
      </c>
      <c r="C307" s="111" t="s">
        <v>619</v>
      </c>
      <c r="D307" s="154"/>
    </row>
    <row r="308" spans="1:4" x14ac:dyDescent="0.25">
      <c r="A308" s="152"/>
      <c r="B308" s="12" t="s">
        <v>591</v>
      </c>
      <c r="C308" s="102" t="s">
        <v>623</v>
      </c>
      <c r="D308" s="154"/>
    </row>
    <row r="309" spans="1:4" x14ac:dyDescent="0.25">
      <c r="A309" s="152"/>
      <c r="B309" s="12" t="s">
        <v>592</v>
      </c>
      <c r="C309" s="102" t="s">
        <v>624</v>
      </c>
      <c r="D309" s="154"/>
    </row>
    <row r="310" spans="1:4" x14ac:dyDescent="0.25">
      <c r="A310" s="152"/>
      <c r="B310" s="12" t="s">
        <v>601</v>
      </c>
      <c r="C310" s="102" t="s">
        <v>614</v>
      </c>
      <c r="D310" s="154"/>
    </row>
    <row r="311" spans="1:4" x14ac:dyDescent="0.25">
      <c r="A311" s="152"/>
      <c r="B311" s="12" t="s">
        <v>602</v>
      </c>
      <c r="C311" s="102" t="s">
        <v>613</v>
      </c>
      <c r="D311" s="154"/>
    </row>
    <row r="312" spans="1:4" x14ac:dyDescent="0.25">
      <c r="A312" s="152"/>
      <c r="B312" s="14" t="s">
        <v>603</v>
      </c>
      <c r="C312" s="100" t="s">
        <v>625</v>
      </c>
      <c r="D312" s="154"/>
    </row>
    <row r="313" spans="1:4" x14ac:dyDescent="0.25">
      <c r="A313" s="152"/>
      <c r="B313" s="14" t="s">
        <v>604</v>
      </c>
      <c r="C313" s="100" t="s">
        <v>626</v>
      </c>
      <c r="D313" s="154"/>
    </row>
    <row r="314" spans="1:4" x14ac:dyDescent="0.25">
      <c r="A314" s="152"/>
      <c r="B314" s="14" t="s">
        <v>606</v>
      </c>
      <c r="C314" s="100" t="s">
        <v>618</v>
      </c>
      <c r="D314" s="154"/>
    </row>
    <row r="315" spans="1:4" x14ac:dyDescent="0.25">
      <c r="A315" s="152"/>
      <c r="B315" s="14" t="s">
        <v>605</v>
      </c>
      <c r="C315" s="100" t="s">
        <v>617</v>
      </c>
      <c r="D315" s="154"/>
    </row>
    <row r="316" spans="1:4" x14ac:dyDescent="0.25">
      <c r="A316" s="151" t="s">
        <v>908</v>
      </c>
      <c r="B316" s="81" t="s">
        <v>906</v>
      </c>
      <c r="C316" s="81" t="s">
        <v>925</v>
      </c>
      <c r="D316" s="151" t="s">
        <v>910</v>
      </c>
    </row>
    <row r="317" spans="1:4" x14ac:dyDescent="0.25">
      <c r="A317" s="151"/>
      <c r="B317" s="81" t="s">
        <v>907</v>
      </c>
      <c r="C317" s="81" t="s">
        <v>926</v>
      </c>
      <c r="D317" s="151"/>
    </row>
    <row r="318" spans="1:4" x14ac:dyDescent="0.25">
      <c r="A318" s="151"/>
      <c r="B318" s="81" t="s">
        <v>890</v>
      </c>
      <c r="C318" s="81" t="s">
        <v>927</v>
      </c>
      <c r="D318" s="151"/>
    </row>
    <row r="319" spans="1:4" x14ac:dyDescent="0.25">
      <c r="A319" s="151"/>
      <c r="B319" s="81" t="s">
        <v>891</v>
      </c>
      <c r="C319" s="81" t="s">
        <v>928</v>
      </c>
      <c r="D319" s="151"/>
    </row>
    <row r="320" spans="1:4" x14ac:dyDescent="0.25">
      <c r="A320" s="151"/>
      <c r="B320" s="92" t="s">
        <v>904</v>
      </c>
      <c r="C320" s="92" t="s">
        <v>929</v>
      </c>
      <c r="D320" s="151"/>
    </row>
    <row r="321" spans="1:4" x14ac:dyDescent="0.25">
      <c r="A321" s="151"/>
      <c r="B321" s="92" t="s">
        <v>905</v>
      </c>
      <c r="C321" s="92" t="s">
        <v>930</v>
      </c>
      <c r="D321" s="151"/>
    </row>
    <row r="322" spans="1:4" ht="15" customHeight="1" x14ac:dyDescent="0.25">
      <c r="A322" s="151"/>
      <c r="B322" s="92" t="s">
        <v>888</v>
      </c>
      <c r="C322" s="92" t="s">
        <v>931</v>
      </c>
      <c r="D322" s="151"/>
    </row>
    <row r="323" spans="1:4" x14ac:dyDescent="0.25">
      <c r="A323" s="151"/>
      <c r="B323" s="92" t="s">
        <v>889</v>
      </c>
      <c r="C323" s="92" t="s">
        <v>932</v>
      </c>
      <c r="D323" s="151"/>
    </row>
    <row r="324" spans="1:4" x14ac:dyDescent="0.25">
      <c r="A324" s="151"/>
      <c r="B324" s="14" t="s">
        <v>902</v>
      </c>
      <c r="C324" s="14" t="s">
        <v>933</v>
      </c>
      <c r="D324" s="151"/>
    </row>
    <row r="325" spans="1:4" x14ac:dyDescent="0.25">
      <c r="A325" s="151"/>
      <c r="B325" s="14" t="s">
        <v>903</v>
      </c>
      <c r="C325" s="14" t="s">
        <v>934</v>
      </c>
      <c r="D325" s="151"/>
    </row>
    <row r="326" spans="1:4" x14ac:dyDescent="0.25">
      <c r="A326" s="151"/>
      <c r="B326" s="14" t="s">
        <v>886</v>
      </c>
      <c r="C326" s="14" t="s">
        <v>935</v>
      </c>
      <c r="D326" s="151"/>
    </row>
    <row r="327" spans="1:4" x14ac:dyDescent="0.25">
      <c r="A327" s="151"/>
      <c r="B327" s="14" t="s">
        <v>887</v>
      </c>
      <c r="C327" s="14" t="s">
        <v>936</v>
      </c>
      <c r="D327" s="151"/>
    </row>
    <row r="328" spans="1:4" x14ac:dyDescent="0.25">
      <c r="A328" s="151"/>
      <c r="B328" s="12" t="s">
        <v>900</v>
      </c>
      <c r="C328" s="12" t="s">
        <v>937</v>
      </c>
      <c r="D328" s="151"/>
    </row>
    <row r="329" spans="1:4" x14ac:dyDescent="0.25">
      <c r="A329" s="151"/>
      <c r="B329" s="12" t="s">
        <v>901</v>
      </c>
      <c r="C329" s="12" t="s">
        <v>938</v>
      </c>
      <c r="D329" s="151"/>
    </row>
    <row r="330" spans="1:4" x14ac:dyDescent="0.25">
      <c r="A330" s="151"/>
      <c r="B330" s="12" t="s">
        <v>884</v>
      </c>
      <c r="C330" s="12" t="s">
        <v>939</v>
      </c>
      <c r="D330" s="151"/>
    </row>
    <row r="331" spans="1:4" x14ac:dyDescent="0.25">
      <c r="A331" s="151"/>
      <c r="B331" s="12" t="s">
        <v>885</v>
      </c>
      <c r="C331" s="12" t="s">
        <v>940</v>
      </c>
      <c r="D331" s="151"/>
    </row>
    <row r="332" spans="1:4" x14ac:dyDescent="0.25">
      <c r="A332" s="151"/>
      <c r="B332" s="119" t="s">
        <v>898</v>
      </c>
      <c r="C332" s="119" t="s">
        <v>941</v>
      </c>
      <c r="D332" s="151"/>
    </row>
    <row r="333" spans="1:4" x14ac:dyDescent="0.25">
      <c r="A333" s="151"/>
      <c r="B333" s="119" t="s">
        <v>899</v>
      </c>
      <c r="C333" s="119" t="s">
        <v>942</v>
      </c>
      <c r="D333" s="151"/>
    </row>
    <row r="334" spans="1:4" x14ac:dyDescent="0.25">
      <c r="A334" s="151"/>
      <c r="B334" s="119" t="s">
        <v>882</v>
      </c>
      <c r="C334" s="119" t="s">
        <v>943</v>
      </c>
      <c r="D334" s="151"/>
    </row>
    <row r="335" spans="1:4" x14ac:dyDescent="0.25">
      <c r="A335" s="151"/>
      <c r="B335" s="119" t="s">
        <v>883</v>
      </c>
      <c r="C335" s="119" t="s">
        <v>944</v>
      </c>
      <c r="D335" s="151"/>
    </row>
    <row r="336" spans="1:4" x14ac:dyDescent="0.25">
      <c r="A336" s="151"/>
      <c r="B336" s="118" t="s">
        <v>896</v>
      </c>
      <c r="C336" s="118" t="s">
        <v>945</v>
      </c>
      <c r="D336" s="151"/>
    </row>
    <row r="337" spans="1:4" x14ac:dyDescent="0.25">
      <c r="A337" s="151"/>
      <c r="B337" s="118" t="s">
        <v>897</v>
      </c>
      <c r="C337" s="118" t="s">
        <v>946</v>
      </c>
      <c r="D337" s="151"/>
    </row>
    <row r="338" spans="1:4" x14ac:dyDescent="0.25">
      <c r="A338" s="151"/>
      <c r="B338" s="118" t="s">
        <v>880</v>
      </c>
      <c r="C338" s="118" t="s">
        <v>947</v>
      </c>
      <c r="D338" s="151"/>
    </row>
    <row r="339" spans="1:4" x14ac:dyDescent="0.25">
      <c r="A339" s="151"/>
      <c r="B339" s="118" t="s">
        <v>881</v>
      </c>
      <c r="C339" s="118" t="s">
        <v>948</v>
      </c>
      <c r="D339" s="151"/>
    </row>
    <row r="340" spans="1:4" x14ac:dyDescent="0.25">
      <c r="A340" s="151"/>
      <c r="B340" s="117" t="s">
        <v>894</v>
      </c>
      <c r="C340" s="117" t="s">
        <v>949</v>
      </c>
      <c r="D340" s="151"/>
    </row>
    <row r="341" spans="1:4" x14ac:dyDescent="0.25">
      <c r="A341" s="151"/>
      <c r="B341" s="117" t="s">
        <v>895</v>
      </c>
      <c r="C341" s="117" t="s">
        <v>950</v>
      </c>
      <c r="D341" s="151"/>
    </row>
    <row r="342" spans="1:4" x14ac:dyDescent="0.25">
      <c r="A342" s="151"/>
      <c r="B342" s="117" t="s">
        <v>878</v>
      </c>
      <c r="C342" s="117" t="s">
        <v>951</v>
      </c>
      <c r="D342" s="151"/>
    </row>
    <row r="343" spans="1:4" x14ac:dyDescent="0.25">
      <c r="A343" s="151"/>
      <c r="B343" s="117" t="s">
        <v>879</v>
      </c>
      <c r="C343" s="117" t="s">
        <v>952</v>
      </c>
      <c r="D343" s="151"/>
    </row>
    <row r="344" spans="1:4" x14ac:dyDescent="0.25">
      <c r="A344" s="151"/>
      <c r="B344" s="4" t="s">
        <v>876</v>
      </c>
      <c r="C344" s="129" t="s">
        <v>953</v>
      </c>
      <c r="D344" s="151"/>
    </row>
    <row r="345" spans="1:4" x14ac:dyDescent="0.25">
      <c r="A345" s="151"/>
      <c r="B345" s="4" t="s">
        <v>877</v>
      </c>
      <c r="C345" s="4" t="s">
        <v>954</v>
      </c>
      <c r="D345" s="151"/>
    </row>
    <row r="346" spans="1:4" x14ac:dyDescent="0.25">
      <c r="A346" s="151"/>
      <c r="B346" s="4" t="s">
        <v>892</v>
      </c>
      <c r="C346" s="4" t="s">
        <v>955</v>
      </c>
      <c r="D346" s="151"/>
    </row>
    <row r="347" spans="1:4" x14ac:dyDescent="0.25">
      <c r="A347" s="151"/>
      <c r="B347" s="4" t="s">
        <v>893</v>
      </c>
      <c r="C347" s="4" t="s">
        <v>956</v>
      </c>
      <c r="D347" s="151"/>
    </row>
    <row r="348" spans="1:4" ht="15" customHeight="1" x14ac:dyDescent="0.25">
      <c r="A348" s="151"/>
      <c r="B348" s="15" t="s">
        <v>798</v>
      </c>
      <c r="C348" s="114" t="s">
        <v>990</v>
      </c>
      <c r="D348" s="151"/>
    </row>
    <row r="349" spans="1:4" ht="15" customHeight="1" x14ac:dyDescent="0.25">
      <c r="A349" s="155" t="s">
        <v>909</v>
      </c>
      <c r="B349" s="9" t="s">
        <v>77</v>
      </c>
      <c r="C349" s="122" t="s">
        <v>957</v>
      </c>
      <c r="D349" s="158" t="s">
        <v>296</v>
      </c>
    </row>
    <row r="350" spans="1:4" x14ac:dyDescent="0.25">
      <c r="A350" s="156"/>
      <c r="B350" s="9" t="s">
        <v>76</v>
      </c>
      <c r="C350" s="122" t="s">
        <v>958</v>
      </c>
      <c r="D350" s="159"/>
    </row>
    <row r="351" spans="1:4" x14ac:dyDescent="0.25">
      <c r="A351" s="156"/>
      <c r="B351" s="9" t="s">
        <v>73</v>
      </c>
      <c r="C351" s="123" t="s">
        <v>959</v>
      </c>
      <c r="D351" s="159"/>
    </row>
    <row r="352" spans="1:4" x14ac:dyDescent="0.25">
      <c r="A352" s="156"/>
      <c r="B352" s="9" t="s">
        <v>72</v>
      </c>
      <c r="C352" s="123" t="s">
        <v>960</v>
      </c>
      <c r="D352" s="159"/>
    </row>
    <row r="353" spans="1:4" x14ac:dyDescent="0.25">
      <c r="A353" s="156"/>
      <c r="B353" s="10" t="s">
        <v>82</v>
      </c>
      <c r="C353" s="121" t="s">
        <v>961</v>
      </c>
      <c r="D353" s="159"/>
    </row>
    <row r="354" spans="1:4" x14ac:dyDescent="0.25">
      <c r="A354" s="156"/>
      <c r="B354" s="10" t="s">
        <v>83</v>
      </c>
      <c r="C354" s="121" t="s">
        <v>962</v>
      </c>
      <c r="D354" s="159"/>
    </row>
    <row r="355" spans="1:4" ht="15" customHeight="1" x14ac:dyDescent="0.25">
      <c r="A355" s="156"/>
      <c r="B355" s="10" t="s">
        <v>86</v>
      </c>
      <c r="C355" s="121" t="s">
        <v>963</v>
      </c>
      <c r="D355" s="159"/>
    </row>
    <row r="356" spans="1:4" x14ac:dyDescent="0.25">
      <c r="A356" s="156"/>
      <c r="B356" s="10" t="s">
        <v>87</v>
      </c>
      <c r="C356" s="121" t="s">
        <v>964</v>
      </c>
      <c r="D356" s="159"/>
    </row>
    <row r="357" spans="1:4" x14ac:dyDescent="0.25">
      <c r="A357" s="156"/>
      <c r="B357" s="8" t="s">
        <v>95</v>
      </c>
      <c r="C357" s="120" t="s">
        <v>965</v>
      </c>
      <c r="D357" s="159"/>
    </row>
    <row r="358" spans="1:4" x14ac:dyDescent="0.25">
      <c r="A358" s="156"/>
      <c r="B358" s="8" t="s">
        <v>96</v>
      </c>
      <c r="C358" s="120" t="s">
        <v>966</v>
      </c>
      <c r="D358" s="159"/>
    </row>
    <row r="359" spans="1:4" x14ac:dyDescent="0.25">
      <c r="A359" s="156"/>
      <c r="B359" s="8" t="s">
        <v>103</v>
      </c>
      <c r="C359" s="120" t="s">
        <v>967</v>
      </c>
      <c r="D359" s="159"/>
    </row>
    <row r="360" spans="1:4" x14ac:dyDescent="0.25">
      <c r="A360" s="156"/>
      <c r="B360" s="8" t="s">
        <v>102</v>
      </c>
      <c r="C360" s="120" t="s">
        <v>968</v>
      </c>
      <c r="D360" s="159"/>
    </row>
    <row r="361" spans="1:4" x14ac:dyDescent="0.25">
      <c r="A361" s="156"/>
      <c r="B361" s="7" t="s">
        <v>54</v>
      </c>
      <c r="C361" s="119" t="s">
        <v>969</v>
      </c>
      <c r="D361" s="159"/>
    </row>
    <row r="362" spans="1:4" x14ac:dyDescent="0.25">
      <c r="A362" s="156"/>
      <c r="B362" s="7" t="s">
        <v>55</v>
      </c>
      <c r="C362" s="119" t="s">
        <v>970</v>
      </c>
      <c r="D362" s="159"/>
    </row>
    <row r="363" spans="1:4" x14ac:dyDescent="0.25">
      <c r="A363" s="156"/>
      <c r="B363" s="7" t="s">
        <v>65</v>
      </c>
      <c r="C363" s="119" t="s">
        <v>971</v>
      </c>
      <c r="D363" s="159"/>
    </row>
    <row r="364" spans="1:4" x14ac:dyDescent="0.25">
      <c r="A364" s="156"/>
      <c r="B364" s="7" t="s">
        <v>64</v>
      </c>
      <c r="C364" s="119" t="s">
        <v>972</v>
      </c>
      <c r="D364" s="159"/>
    </row>
    <row r="365" spans="1:4" x14ac:dyDescent="0.25">
      <c r="A365" s="156"/>
      <c r="B365" s="6" t="s">
        <v>43</v>
      </c>
      <c r="C365" s="118" t="s">
        <v>973</v>
      </c>
      <c r="D365" s="159"/>
    </row>
    <row r="366" spans="1:4" x14ac:dyDescent="0.25">
      <c r="A366" s="156"/>
      <c r="B366" s="6" t="s">
        <v>41</v>
      </c>
      <c r="C366" s="118" t="s">
        <v>974</v>
      </c>
      <c r="D366" s="159"/>
    </row>
    <row r="367" spans="1:4" x14ac:dyDescent="0.25">
      <c r="A367" s="156"/>
      <c r="B367" s="6" t="s">
        <v>49</v>
      </c>
      <c r="C367" s="118" t="s">
        <v>975</v>
      </c>
      <c r="D367" s="159"/>
    </row>
    <row r="368" spans="1:4" x14ac:dyDescent="0.25">
      <c r="A368" s="156"/>
      <c r="B368" s="6" t="s">
        <v>51</v>
      </c>
      <c r="C368" s="118" t="s">
        <v>976</v>
      </c>
      <c r="D368" s="159"/>
    </row>
    <row r="369" spans="1:5" x14ac:dyDescent="0.25">
      <c r="A369" s="156"/>
      <c r="B369" s="5" t="s">
        <v>31</v>
      </c>
      <c r="C369" s="117" t="s">
        <v>977</v>
      </c>
      <c r="D369" s="159"/>
    </row>
    <row r="370" spans="1:5" x14ac:dyDescent="0.25">
      <c r="A370" s="156"/>
      <c r="B370" s="5" t="s">
        <v>32</v>
      </c>
      <c r="C370" s="117" t="s">
        <v>978</v>
      </c>
      <c r="D370" s="159"/>
    </row>
    <row r="371" spans="1:5" x14ac:dyDescent="0.25">
      <c r="A371" s="156"/>
      <c r="B371" s="5" t="s">
        <v>38</v>
      </c>
      <c r="C371" s="117" t="s">
        <v>979</v>
      </c>
      <c r="D371" s="159"/>
    </row>
    <row r="372" spans="1:5" x14ac:dyDescent="0.25">
      <c r="A372" s="156"/>
      <c r="B372" s="5" t="s">
        <v>39</v>
      </c>
      <c r="C372" s="117" t="s">
        <v>980</v>
      </c>
      <c r="D372" s="159"/>
    </row>
    <row r="373" spans="1:5" x14ac:dyDescent="0.25">
      <c r="A373" s="156"/>
      <c r="B373" s="4" t="s">
        <v>23</v>
      </c>
      <c r="C373" s="116" t="s">
        <v>981</v>
      </c>
      <c r="D373" s="159"/>
    </row>
    <row r="374" spans="1:5" x14ac:dyDescent="0.25">
      <c r="A374" s="156"/>
      <c r="B374" s="4" t="s">
        <v>20</v>
      </c>
      <c r="C374" s="116" t="s">
        <v>982</v>
      </c>
      <c r="D374" s="159"/>
    </row>
    <row r="375" spans="1:5" x14ac:dyDescent="0.25">
      <c r="A375" s="156"/>
      <c r="B375" s="4" t="s">
        <v>27</v>
      </c>
      <c r="C375" s="116" t="s">
        <v>983</v>
      </c>
      <c r="D375" s="159"/>
    </row>
    <row r="376" spans="1:5" x14ac:dyDescent="0.25">
      <c r="A376" s="156"/>
      <c r="B376" s="4" t="s">
        <v>29</v>
      </c>
      <c r="C376" s="116" t="s">
        <v>984</v>
      </c>
      <c r="D376" s="159"/>
    </row>
    <row r="377" spans="1:5" x14ac:dyDescent="0.25">
      <c r="A377" s="156"/>
      <c r="B377" s="64" t="s">
        <v>10</v>
      </c>
      <c r="C377" s="115" t="s">
        <v>985</v>
      </c>
      <c r="D377" s="159"/>
    </row>
    <row r="378" spans="1:5" x14ac:dyDescent="0.25">
      <c r="A378" s="156"/>
      <c r="B378" s="3" t="s">
        <v>11</v>
      </c>
      <c r="C378" s="115" t="s">
        <v>986</v>
      </c>
      <c r="D378" s="159"/>
    </row>
    <row r="379" spans="1:5" x14ac:dyDescent="0.25">
      <c r="A379" s="156"/>
      <c r="B379" s="3" t="s">
        <v>15</v>
      </c>
      <c r="C379" s="115" t="s">
        <v>987</v>
      </c>
      <c r="D379" s="159"/>
    </row>
    <row r="380" spans="1:5" x14ac:dyDescent="0.25">
      <c r="A380" s="156"/>
      <c r="B380" s="3" t="s">
        <v>17</v>
      </c>
      <c r="C380" s="115" t="s">
        <v>988</v>
      </c>
      <c r="D380" s="159"/>
    </row>
    <row r="381" spans="1:5" x14ac:dyDescent="0.25">
      <c r="A381" s="156"/>
      <c r="B381" s="15" t="s">
        <v>703</v>
      </c>
      <c r="C381" s="114" t="s">
        <v>989</v>
      </c>
      <c r="D381" s="159"/>
    </row>
    <row r="382" spans="1:5" x14ac:dyDescent="0.25">
      <c r="A382" s="157"/>
      <c r="B382" s="68" t="s">
        <v>607</v>
      </c>
      <c r="C382" s="124" t="s">
        <v>1018</v>
      </c>
      <c r="D382" s="160"/>
      <c r="E382" t="s">
        <v>1019</v>
      </c>
    </row>
    <row r="383" spans="1:5" x14ac:dyDescent="0.25">
      <c r="A383" s="152" t="s">
        <v>632</v>
      </c>
      <c r="B383" s="51" t="s">
        <v>586</v>
      </c>
      <c r="C383" s="98" t="s">
        <v>993</v>
      </c>
      <c r="D383" s="164" t="s">
        <v>991</v>
      </c>
    </row>
    <row r="384" spans="1:5" x14ac:dyDescent="0.25">
      <c r="A384" s="152"/>
      <c r="B384" s="51" t="s">
        <v>587</v>
      </c>
      <c r="C384" s="98" t="s">
        <v>994</v>
      </c>
      <c r="D384" s="165"/>
    </row>
    <row r="385" spans="1:5" x14ac:dyDescent="0.25">
      <c r="A385" s="152"/>
      <c r="B385" s="14" t="s">
        <v>862</v>
      </c>
      <c r="C385" s="100" t="s">
        <v>995</v>
      </c>
      <c r="D385" s="166" t="s">
        <v>992</v>
      </c>
      <c r="E385" s="131"/>
    </row>
    <row r="386" spans="1:5" x14ac:dyDescent="0.25">
      <c r="A386" s="152"/>
      <c r="B386" s="14" t="s">
        <v>863</v>
      </c>
      <c r="C386" s="100" t="s">
        <v>994</v>
      </c>
      <c r="D386" s="167"/>
      <c r="E386" s="131"/>
    </row>
    <row r="387" spans="1:5" x14ac:dyDescent="0.25">
      <c r="A387" s="152" t="s">
        <v>861</v>
      </c>
      <c r="B387" s="18" t="s">
        <v>842</v>
      </c>
      <c r="C387" s="21" t="s">
        <v>655</v>
      </c>
      <c r="D387" s="163" t="s">
        <v>348</v>
      </c>
      <c r="E387" s="176" t="s">
        <v>996</v>
      </c>
    </row>
    <row r="388" spans="1:5" x14ac:dyDescent="0.25">
      <c r="A388" s="152"/>
      <c r="B388" s="18" t="s">
        <v>843</v>
      </c>
      <c r="C388" s="21" t="s">
        <v>643</v>
      </c>
      <c r="D388" s="163"/>
      <c r="E388" s="176"/>
    </row>
    <row r="389" spans="1:5" x14ac:dyDescent="0.25">
      <c r="A389" s="152"/>
      <c r="B389" s="18" t="s">
        <v>844</v>
      </c>
      <c r="C389" s="21" t="s">
        <v>645</v>
      </c>
      <c r="D389" s="163"/>
      <c r="E389" s="176"/>
    </row>
    <row r="390" spans="1:5" x14ac:dyDescent="0.25">
      <c r="A390" s="151" t="s">
        <v>924</v>
      </c>
      <c r="B390" s="13" t="s">
        <v>694</v>
      </c>
      <c r="C390" s="95" t="s">
        <v>911</v>
      </c>
      <c r="D390" s="152" t="s">
        <v>1033</v>
      </c>
    </row>
    <row r="391" spans="1:5" x14ac:dyDescent="0.25">
      <c r="A391" s="152"/>
      <c r="B391" s="13" t="s">
        <v>691</v>
      </c>
      <c r="C391" s="95" t="s">
        <v>912</v>
      </c>
      <c r="D391" s="152"/>
    </row>
    <row r="392" spans="1:5" x14ac:dyDescent="0.25">
      <c r="A392" s="152"/>
      <c r="B392" s="13" t="s">
        <v>690</v>
      </c>
      <c r="C392" s="95" t="s">
        <v>913</v>
      </c>
      <c r="D392" s="152"/>
    </row>
    <row r="393" spans="1:5" x14ac:dyDescent="0.25">
      <c r="A393" s="152"/>
      <c r="B393" s="13" t="s">
        <v>834</v>
      </c>
      <c r="C393" s="95" t="s">
        <v>914</v>
      </c>
      <c r="D393" s="152"/>
    </row>
    <row r="394" spans="1:5" x14ac:dyDescent="0.25">
      <c r="A394" s="152"/>
      <c r="B394" s="79" t="s">
        <v>692</v>
      </c>
      <c r="C394" s="79" t="s">
        <v>915</v>
      </c>
      <c r="D394" s="152"/>
    </row>
    <row r="395" spans="1:5" x14ac:dyDescent="0.25">
      <c r="A395" s="152"/>
      <c r="B395" s="12" t="s">
        <v>693</v>
      </c>
      <c r="C395" s="79" t="s">
        <v>916</v>
      </c>
      <c r="D395" s="152"/>
    </row>
    <row r="396" spans="1:5" x14ac:dyDescent="0.25">
      <c r="A396" s="152"/>
      <c r="B396" s="12" t="s">
        <v>695</v>
      </c>
      <c r="C396" s="79" t="s">
        <v>917</v>
      </c>
      <c r="D396" s="152"/>
    </row>
    <row r="397" spans="1:5" x14ac:dyDescent="0.25">
      <c r="A397" s="152"/>
      <c r="B397" s="93" t="s">
        <v>833</v>
      </c>
      <c r="C397" s="91" t="s">
        <v>918</v>
      </c>
      <c r="D397" s="152"/>
    </row>
  </sheetData>
  <mergeCells count="63">
    <mergeCell ref="D261:D262"/>
    <mergeCell ref="A2:A14"/>
    <mergeCell ref="D148:D149"/>
    <mergeCell ref="D128:D129"/>
    <mergeCell ref="D146:D147"/>
    <mergeCell ref="D144:D145"/>
    <mergeCell ref="D86:D101"/>
    <mergeCell ref="D102:D117"/>
    <mergeCell ref="D257:D258"/>
    <mergeCell ref="D259:D260"/>
    <mergeCell ref="A283:A299"/>
    <mergeCell ref="D283:D299"/>
    <mergeCell ref="A15:A24"/>
    <mergeCell ref="D150:D151"/>
    <mergeCell ref="A25:A153"/>
    <mergeCell ref="D154:D182"/>
    <mergeCell ref="D183:D198"/>
    <mergeCell ref="D199:D214"/>
    <mergeCell ref="D215:D230"/>
    <mergeCell ref="D137:D138"/>
    <mergeCell ref="D139:D140"/>
    <mergeCell ref="D141:D142"/>
    <mergeCell ref="D118:D125"/>
    <mergeCell ref="D126:D127"/>
    <mergeCell ref="D231:D246"/>
    <mergeCell ref="D247:D254"/>
    <mergeCell ref="E387:E389"/>
    <mergeCell ref="D2:D3"/>
    <mergeCell ref="D4:D5"/>
    <mergeCell ref="D6:D7"/>
    <mergeCell ref="D8:D9"/>
    <mergeCell ref="D13:D14"/>
    <mergeCell ref="D11:D12"/>
    <mergeCell ref="D130:D131"/>
    <mergeCell ref="D132:D133"/>
    <mergeCell ref="D135:D136"/>
    <mergeCell ref="D25:D53"/>
    <mergeCell ref="D54:D69"/>
    <mergeCell ref="D70:D85"/>
    <mergeCell ref="D255:D256"/>
    <mergeCell ref="D385:D386"/>
    <mergeCell ref="D264:D265"/>
    <mergeCell ref="D266:D267"/>
    <mergeCell ref="D268:D269"/>
    <mergeCell ref="D270:D271"/>
    <mergeCell ref="D273:D274"/>
    <mergeCell ref="D275:D276"/>
    <mergeCell ref="E15:E23"/>
    <mergeCell ref="D390:D397"/>
    <mergeCell ref="A390:A397"/>
    <mergeCell ref="D300:D315"/>
    <mergeCell ref="A300:A315"/>
    <mergeCell ref="D316:D348"/>
    <mergeCell ref="A316:A348"/>
    <mergeCell ref="A349:A382"/>
    <mergeCell ref="D349:D382"/>
    <mergeCell ref="D277:D278"/>
    <mergeCell ref="D279:D280"/>
    <mergeCell ref="A154:A282"/>
    <mergeCell ref="D387:D389"/>
    <mergeCell ref="A387:A389"/>
    <mergeCell ref="A383:A386"/>
    <mergeCell ref="D383:D38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54BE-AB58-4B6D-ADA5-71B3640226DD}">
  <dimension ref="A1:F130"/>
  <sheetViews>
    <sheetView workbookViewId="0"/>
  </sheetViews>
  <sheetFormatPr baseColWidth="10" defaultRowHeight="15" x14ac:dyDescent="0.25"/>
  <cols>
    <col min="1" max="1" width="10.140625" customWidth="1"/>
    <col min="2" max="2" width="13.42578125" customWidth="1"/>
    <col min="3" max="3" width="4" style="46" customWidth="1"/>
    <col min="4" max="4" width="10.7109375" bestFit="1" customWidth="1"/>
    <col min="5" max="5" width="11.42578125" style="43"/>
    <col min="6" max="6" width="15.140625" bestFit="1" customWidth="1"/>
  </cols>
  <sheetData>
    <row r="1" spans="1:6" x14ac:dyDescent="0.25">
      <c r="A1" s="20" t="s">
        <v>444</v>
      </c>
      <c r="B1" s="41" t="s">
        <v>656</v>
      </c>
      <c r="C1" s="42" t="s">
        <v>267</v>
      </c>
      <c r="D1" s="41" t="s">
        <v>268</v>
      </c>
      <c r="E1" s="41" t="s">
        <v>1004</v>
      </c>
      <c r="F1" s="41" t="s">
        <v>639</v>
      </c>
    </row>
    <row r="2" spans="1:6" ht="15" customHeight="1" x14ac:dyDescent="0.25">
      <c r="A2" s="14" t="s">
        <v>190</v>
      </c>
      <c r="B2" s="14" t="s">
        <v>574</v>
      </c>
      <c r="C2" s="187" t="s">
        <v>584</v>
      </c>
      <c r="D2" s="14" t="s">
        <v>191</v>
      </c>
      <c r="E2" s="198" t="s">
        <v>579</v>
      </c>
      <c r="F2" s="1" t="str">
        <f>CONCATENATE("PIN_",A2)</f>
        <v>PIN_L5</v>
      </c>
    </row>
    <row r="3" spans="1:6" x14ac:dyDescent="0.25">
      <c r="A3" s="14" t="s">
        <v>211</v>
      </c>
      <c r="B3" s="14" t="s">
        <v>575</v>
      </c>
      <c r="C3" s="188"/>
      <c r="D3" s="14" t="s">
        <v>212</v>
      </c>
      <c r="E3" s="198"/>
      <c r="F3" s="1" t="str">
        <f t="shared" ref="F3:F31" si="0">CONCATENATE("PIN_",A3)</f>
        <v>PIN_M5</v>
      </c>
    </row>
    <row r="4" spans="1:6" x14ac:dyDescent="0.25">
      <c r="A4" s="14" t="s">
        <v>189</v>
      </c>
      <c r="B4" s="14" t="s">
        <v>425</v>
      </c>
      <c r="C4" s="188"/>
      <c r="D4" s="14" t="s">
        <v>28</v>
      </c>
      <c r="E4" s="198"/>
      <c r="F4" s="1" t="str">
        <f t="shared" si="0"/>
        <v>PIN_L4</v>
      </c>
    </row>
    <row r="5" spans="1:6" x14ac:dyDescent="0.25">
      <c r="A5" s="14" t="s">
        <v>209</v>
      </c>
      <c r="B5" s="14" t="s">
        <v>426</v>
      </c>
      <c r="C5" s="188"/>
      <c r="D5" s="14" t="s">
        <v>210</v>
      </c>
      <c r="E5" s="198"/>
      <c r="F5" s="1" t="str">
        <f t="shared" si="0"/>
        <v>PIN_M4</v>
      </c>
    </row>
    <row r="6" spans="1:6" x14ac:dyDescent="0.25">
      <c r="A6" s="14" t="s">
        <v>192</v>
      </c>
      <c r="B6" s="14" t="s">
        <v>427</v>
      </c>
      <c r="C6" s="188"/>
      <c r="D6" s="14" t="s">
        <v>50</v>
      </c>
      <c r="E6" s="198"/>
      <c r="F6" s="1" t="str">
        <f t="shared" si="0"/>
        <v>PIN_M6</v>
      </c>
    </row>
    <row r="7" spans="1:6" x14ac:dyDescent="0.25">
      <c r="A7" s="14" t="s">
        <v>200</v>
      </c>
      <c r="B7" s="14" t="s">
        <v>428</v>
      </c>
      <c r="C7" s="188"/>
      <c r="D7" s="14" t="s">
        <v>201</v>
      </c>
      <c r="E7" s="198"/>
      <c r="F7" s="1" t="str">
        <f t="shared" si="0"/>
        <v>PIN_M7</v>
      </c>
    </row>
    <row r="8" spans="1:6" x14ac:dyDescent="0.25">
      <c r="A8" s="14" t="s">
        <v>184</v>
      </c>
      <c r="B8" s="14" t="s">
        <v>429</v>
      </c>
      <c r="C8" s="188"/>
      <c r="D8" s="14" t="s">
        <v>91</v>
      </c>
      <c r="E8" s="198"/>
      <c r="F8" s="1" t="str">
        <f t="shared" si="0"/>
        <v>PIN_K7</v>
      </c>
    </row>
    <row r="9" spans="1:6" x14ac:dyDescent="0.25">
      <c r="A9" s="14" t="s">
        <v>198</v>
      </c>
      <c r="B9" s="14" t="s">
        <v>430</v>
      </c>
      <c r="C9" s="188"/>
      <c r="D9" s="14" t="s">
        <v>199</v>
      </c>
      <c r="E9" s="198"/>
      <c r="F9" s="1" t="str">
        <f t="shared" si="0"/>
        <v>PIN_L7</v>
      </c>
    </row>
    <row r="10" spans="1:6" x14ac:dyDescent="0.25">
      <c r="A10" s="14" t="s">
        <v>185</v>
      </c>
      <c r="B10" s="14" t="s">
        <v>431</v>
      </c>
      <c r="C10" s="188"/>
      <c r="D10" s="14" t="s">
        <v>71</v>
      </c>
      <c r="E10" s="198"/>
      <c r="F10" s="1" t="str">
        <f t="shared" si="0"/>
        <v>PIN_K5</v>
      </c>
    </row>
    <row r="11" spans="1:6" x14ac:dyDescent="0.25">
      <c r="A11" s="14" t="s">
        <v>214</v>
      </c>
      <c r="B11" s="14" t="s">
        <v>432</v>
      </c>
      <c r="C11" s="188"/>
      <c r="D11" s="14" t="s">
        <v>213</v>
      </c>
      <c r="E11" s="198"/>
      <c r="F11" s="1" t="str">
        <f t="shared" si="0"/>
        <v>PIN_K6</v>
      </c>
    </row>
    <row r="12" spans="1:6" x14ac:dyDescent="0.25">
      <c r="A12" s="14" t="s">
        <v>266</v>
      </c>
      <c r="B12" s="14" t="s">
        <v>433</v>
      </c>
      <c r="C12" s="188"/>
      <c r="D12" s="14" t="s">
        <v>193</v>
      </c>
      <c r="E12" s="198"/>
      <c r="F12" s="1" t="str">
        <f t="shared" si="0"/>
        <v>PIN_N6</v>
      </c>
    </row>
    <row r="13" spans="1:6" x14ac:dyDescent="0.25">
      <c r="A13" s="14" t="s">
        <v>186</v>
      </c>
      <c r="B13" s="14" t="s">
        <v>434</v>
      </c>
      <c r="C13" s="188"/>
      <c r="D13" s="14" t="s">
        <v>134</v>
      </c>
      <c r="E13" s="198"/>
      <c r="F13" s="1" t="str">
        <f t="shared" si="0"/>
        <v>PIN_N7</v>
      </c>
    </row>
    <row r="14" spans="1:6" x14ac:dyDescent="0.25">
      <c r="A14" s="14" t="s">
        <v>207</v>
      </c>
      <c r="B14" s="14" t="s">
        <v>435</v>
      </c>
      <c r="C14" s="188"/>
      <c r="D14" s="14" t="s">
        <v>208</v>
      </c>
      <c r="E14" s="198"/>
      <c r="F14" s="1" t="str">
        <f t="shared" si="0"/>
        <v>PIN_L3</v>
      </c>
    </row>
    <row r="15" spans="1:6" x14ac:dyDescent="0.25">
      <c r="A15" s="14" t="s">
        <v>182</v>
      </c>
      <c r="B15" s="14" t="s">
        <v>436</v>
      </c>
      <c r="C15" s="188"/>
      <c r="D15" s="14" t="s">
        <v>128</v>
      </c>
      <c r="E15" s="198"/>
      <c r="F15" s="1" t="str">
        <f t="shared" si="0"/>
        <v>PIN_K1</v>
      </c>
    </row>
    <row r="16" spans="1:6" x14ac:dyDescent="0.25">
      <c r="A16" s="14" t="s">
        <v>181</v>
      </c>
      <c r="B16" s="14" t="s">
        <v>437</v>
      </c>
      <c r="C16" s="188"/>
      <c r="D16" s="14" t="s">
        <v>259</v>
      </c>
      <c r="E16" s="198"/>
      <c r="F16" s="1" t="str">
        <f t="shared" si="0"/>
        <v>PIN_K2</v>
      </c>
    </row>
    <row r="17" spans="1:6" x14ac:dyDescent="0.25">
      <c r="A17" s="14" t="s">
        <v>142</v>
      </c>
      <c r="B17" s="14" t="s">
        <v>438</v>
      </c>
      <c r="C17" s="188"/>
      <c r="D17" s="14" t="s">
        <v>260</v>
      </c>
      <c r="E17" s="198"/>
      <c r="F17" s="1" t="str">
        <f t="shared" si="0"/>
        <v>PIN_H3</v>
      </c>
    </row>
    <row r="18" spans="1:6" x14ac:dyDescent="0.25">
      <c r="A18" s="14" t="s">
        <v>204</v>
      </c>
      <c r="B18" s="14" t="s">
        <v>439</v>
      </c>
      <c r="C18" s="188"/>
      <c r="D18" s="14" t="s">
        <v>261</v>
      </c>
      <c r="E18" s="198"/>
      <c r="F18" s="1" t="str">
        <f t="shared" si="0"/>
        <v>PIN_H4</v>
      </c>
    </row>
    <row r="19" spans="1:6" x14ac:dyDescent="0.25">
      <c r="A19" s="38" t="s">
        <v>263</v>
      </c>
      <c r="B19" s="38" t="s">
        <v>183</v>
      </c>
      <c r="C19" s="188"/>
      <c r="D19" s="38" t="s">
        <v>183</v>
      </c>
      <c r="E19" s="198" t="s">
        <v>580</v>
      </c>
      <c r="F19" s="1" t="str">
        <f>CONCATENATE("PIN_",A19)</f>
        <v>PIN_J1</v>
      </c>
    </row>
    <row r="20" spans="1:6" x14ac:dyDescent="0.25">
      <c r="A20" s="38" t="s">
        <v>202</v>
      </c>
      <c r="B20" s="38" t="s">
        <v>203</v>
      </c>
      <c r="C20" s="188"/>
      <c r="D20" s="38" t="s">
        <v>203</v>
      </c>
      <c r="E20" s="198"/>
      <c r="F20" s="1" t="str">
        <f>CONCATENATE("PIN_",A20)</f>
        <v>PIN_J4</v>
      </c>
    </row>
    <row r="21" spans="1:6" x14ac:dyDescent="0.25">
      <c r="A21" s="12" t="s">
        <v>145</v>
      </c>
      <c r="B21" s="12" t="s">
        <v>215</v>
      </c>
      <c r="C21" s="188"/>
      <c r="D21" s="12" t="s">
        <v>215</v>
      </c>
      <c r="E21" s="49" t="s">
        <v>588</v>
      </c>
      <c r="F21" s="1" t="str">
        <f>CONCATENATE("PIN_",A21)</f>
        <v>PIN_J5</v>
      </c>
    </row>
    <row r="22" spans="1:6" x14ac:dyDescent="0.25">
      <c r="A22" s="37" t="s">
        <v>165</v>
      </c>
      <c r="B22" s="37" t="s">
        <v>440</v>
      </c>
      <c r="C22" s="188"/>
      <c r="D22" s="37" t="s">
        <v>162</v>
      </c>
      <c r="E22" s="198" t="s">
        <v>440</v>
      </c>
      <c r="F22" s="1" t="str">
        <f>CONCATENATE("PIN_",A22)</f>
        <v>PIN_N8</v>
      </c>
    </row>
    <row r="23" spans="1:6" x14ac:dyDescent="0.25">
      <c r="A23" s="37" t="s">
        <v>164</v>
      </c>
      <c r="B23" s="37" t="s">
        <v>583</v>
      </c>
      <c r="C23" s="188"/>
      <c r="D23" s="37" t="s">
        <v>163</v>
      </c>
      <c r="E23" s="198"/>
      <c r="F23" s="1" t="str">
        <f>CONCATENATE("PIN_",A23)</f>
        <v>PIN_M9</v>
      </c>
    </row>
    <row r="24" spans="1:6" x14ac:dyDescent="0.25">
      <c r="A24" s="24" t="s">
        <v>180</v>
      </c>
      <c r="B24" s="24" t="s">
        <v>179</v>
      </c>
      <c r="C24" s="188"/>
      <c r="D24" s="24" t="s">
        <v>179</v>
      </c>
      <c r="F24" s="1" t="str">
        <f t="shared" si="0"/>
        <v>PIN_P9</v>
      </c>
    </row>
    <row r="25" spans="1:6" x14ac:dyDescent="0.25">
      <c r="A25" s="24" t="s">
        <v>195</v>
      </c>
      <c r="B25" s="24" t="s">
        <v>196</v>
      </c>
      <c r="C25" s="188"/>
      <c r="D25" s="24" t="s">
        <v>196</v>
      </c>
      <c r="F25" s="1" t="str">
        <f t="shared" si="0"/>
        <v>PIN_P8</v>
      </c>
    </row>
    <row r="26" spans="1:6" x14ac:dyDescent="0.25">
      <c r="A26" s="24" t="s">
        <v>187</v>
      </c>
      <c r="B26" s="24" t="s">
        <v>188</v>
      </c>
      <c r="C26" s="188"/>
      <c r="D26" s="24" t="s">
        <v>188</v>
      </c>
      <c r="F26" s="1" t="str">
        <f t="shared" si="0"/>
        <v>PIN_P10</v>
      </c>
    </row>
    <row r="27" spans="1:6" x14ac:dyDescent="0.25">
      <c r="A27" s="24" t="s">
        <v>269</v>
      </c>
      <c r="B27" s="24" t="s">
        <v>581</v>
      </c>
      <c r="C27" s="188"/>
      <c r="D27" s="24" t="s">
        <v>194</v>
      </c>
      <c r="F27" s="1" t="str">
        <f>CONCATENATE("PIN_",A27)</f>
        <v>PIN_R11</v>
      </c>
    </row>
    <row r="28" spans="1:6" x14ac:dyDescent="0.25">
      <c r="A28" s="24" t="s">
        <v>59</v>
      </c>
      <c r="B28" s="24" t="s">
        <v>442</v>
      </c>
      <c r="C28" s="188"/>
      <c r="D28" s="24" t="s">
        <v>197</v>
      </c>
      <c r="F28" s="1" t="str">
        <f>CONCATENATE("PIN_",A28)</f>
        <v>PIN_E5</v>
      </c>
    </row>
    <row r="29" spans="1:6" x14ac:dyDescent="0.25">
      <c r="A29" s="24" t="s">
        <v>205</v>
      </c>
      <c r="B29" s="24" t="s">
        <v>582</v>
      </c>
      <c r="C29" s="188"/>
      <c r="D29" s="24" t="s">
        <v>206</v>
      </c>
      <c r="F29" s="1" t="str">
        <f>CONCATENATE("PIN_",A29)</f>
        <v>PIN_P11</v>
      </c>
    </row>
    <row r="30" spans="1:6" x14ac:dyDescent="0.25">
      <c r="A30" s="1" t="s">
        <v>178</v>
      </c>
      <c r="B30" s="24" t="s">
        <v>443</v>
      </c>
      <c r="C30" s="189"/>
      <c r="D30" s="1" t="s">
        <v>441</v>
      </c>
      <c r="F30" s="1" t="str">
        <f t="shared" si="0"/>
        <v>PIN_L9</v>
      </c>
    </row>
    <row r="31" spans="1:6" x14ac:dyDescent="0.25">
      <c r="A31" s="34" t="s">
        <v>58</v>
      </c>
      <c r="B31" s="35" t="s">
        <v>243</v>
      </c>
      <c r="C31" s="185" t="s">
        <v>217</v>
      </c>
      <c r="D31" s="34" t="s">
        <v>216</v>
      </c>
      <c r="E31" s="198" t="s">
        <v>578</v>
      </c>
      <c r="F31" s="1" t="str">
        <f t="shared" si="0"/>
        <v>PIN_F5</v>
      </c>
    </row>
    <row r="32" spans="1:6" x14ac:dyDescent="0.25">
      <c r="A32" s="34" t="s">
        <v>222</v>
      </c>
      <c r="B32" s="35" t="s">
        <v>244</v>
      </c>
      <c r="C32" s="190"/>
      <c r="D32" s="34" t="s">
        <v>223</v>
      </c>
      <c r="E32" s="198"/>
      <c r="F32" s="1" t="str">
        <f t="shared" ref="F32:F47" si="1">CONCATENATE("PIN_",A32)</f>
        <v>PIN_C4</v>
      </c>
    </row>
    <row r="33" spans="1:6" x14ac:dyDescent="0.25">
      <c r="A33" s="34" t="s">
        <v>36</v>
      </c>
      <c r="B33" s="35" t="s">
        <v>245</v>
      </c>
      <c r="C33" s="190"/>
      <c r="D33" s="34" t="s">
        <v>221</v>
      </c>
      <c r="E33" s="198"/>
      <c r="F33" s="1" t="str">
        <f t="shared" si="1"/>
        <v>PIN_C3</v>
      </c>
    </row>
    <row r="34" spans="1:6" x14ac:dyDescent="0.25">
      <c r="A34" s="34" t="s">
        <v>224</v>
      </c>
      <c r="B34" s="35" t="s">
        <v>246</v>
      </c>
      <c r="C34" s="190"/>
      <c r="D34" s="34" t="s">
        <v>225</v>
      </c>
      <c r="E34" s="198"/>
      <c r="F34" s="1" t="str">
        <f t="shared" si="1"/>
        <v>PIN_D3</v>
      </c>
    </row>
    <row r="35" spans="1:6" x14ac:dyDescent="0.25">
      <c r="A35" s="34" t="s">
        <v>218</v>
      </c>
      <c r="B35" s="35" t="s">
        <v>247</v>
      </c>
      <c r="C35" s="190"/>
      <c r="D35" s="34" t="s">
        <v>219</v>
      </c>
      <c r="E35" s="198"/>
      <c r="F35" s="1" t="str">
        <f t="shared" si="1"/>
        <v>PIN_C2</v>
      </c>
    </row>
    <row r="36" spans="1:6" x14ac:dyDescent="0.25">
      <c r="A36" s="34" t="s">
        <v>80</v>
      </c>
      <c r="B36" s="35" t="s">
        <v>248</v>
      </c>
      <c r="C36" s="190"/>
      <c r="D36" s="34" t="s">
        <v>229</v>
      </c>
      <c r="E36" s="198"/>
      <c r="F36" s="1" t="str">
        <f t="shared" si="1"/>
        <v>PIN_F7</v>
      </c>
    </row>
    <row r="37" spans="1:6" x14ac:dyDescent="0.25">
      <c r="A37" s="34" t="s">
        <v>81</v>
      </c>
      <c r="B37" s="35" t="s">
        <v>249</v>
      </c>
      <c r="C37" s="190"/>
      <c r="D37" s="34" t="s">
        <v>220</v>
      </c>
      <c r="E37" s="198"/>
      <c r="F37" s="1" t="str">
        <f t="shared" si="1"/>
        <v>PIN_E7</v>
      </c>
    </row>
    <row r="38" spans="1:6" x14ac:dyDescent="0.25">
      <c r="A38" s="34" t="s">
        <v>89</v>
      </c>
      <c r="B38" s="35" t="s">
        <v>250</v>
      </c>
      <c r="C38" s="190"/>
      <c r="D38" s="34" t="s">
        <v>226</v>
      </c>
      <c r="E38" s="198"/>
      <c r="F38" s="1" t="str">
        <f t="shared" si="1"/>
        <v>PIN_D6</v>
      </c>
    </row>
    <row r="39" spans="1:6" x14ac:dyDescent="0.25">
      <c r="A39" s="34" t="s">
        <v>84</v>
      </c>
      <c r="B39" s="35" t="s">
        <v>251</v>
      </c>
      <c r="C39" s="190"/>
      <c r="D39" s="34" t="s">
        <v>232</v>
      </c>
      <c r="E39" s="198"/>
      <c r="F39" s="1" t="str">
        <f t="shared" si="1"/>
        <v>PIN_C7</v>
      </c>
    </row>
    <row r="40" spans="1:6" x14ac:dyDescent="0.25">
      <c r="A40" s="34" t="s">
        <v>69</v>
      </c>
      <c r="B40" s="35" t="s">
        <v>252</v>
      </c>
      <c r="C40" s="190"/>
      <c r="D40" s="34" t="s">
        <v>227</v>
      </c>
      <c r="E40" s="198"/>
      <c r="F40" s="1" t="str">
        <f t="shared" si="1"/>
        <v>PIN_D8</v>
      </c>
    </row>
    <row r="41" spans="1:6" x14ac:dyDescent="0.25">
      <c r="A41" s="34" t="s">
        <v>85</v>
      </c>
      <c r="B41" s="35" t="s">
        <v>253</v>
      </c>
      <c r="C41" s="190"/>
      <c r="D41" s="34" t="s">
        <v>233</v>
      </c>
      <c r="E41" s="198"/>
      <c r="F41" s="1" t="str">
        <f t="shared" si="1"/>
        <v>PIN_B7</v>
      </c>
    </row>
    <row r="42" spans="1:6" x14ac:dyDescent="0.25">
      <c r="A42" s="34" t="s">
        <v>63</v>
      </c>
      <c r="B42" s="35" t="s">
        <v>254</v>
      </c>
      <c r="C42" s="190"/>
      <c r="D42" s="34" t="s">
        <v>230</v>
      </c>
      <c r="E42" s="198"/>
      <c r="F42" s="1" t="str">
        <f t="shared" si="1"/>
        <v>PIN_B5</v>
      </c>
    </row>
    <row r="43" spans="1:6" x14ac:dyDescent="0.25">
      <c r="A43" s="34" t="s">
        <v>235</v>
      </c>
      <c r="B43" s="35" t="s">
        <v>255</v>
      </c>
      <c r="C43" s="190"/>
      <c r="D43" s="34" t="s">
        <v>236</v>
      </c>
      <c r="E43" s="198"/>
      <c r="F43" s="1" t="str">
        <f t="shared" si="1"/>
        <v>PIN_F8</v>
      </c>
    </row>
    <row r="44" spans="1:6" x14ac:dyDescent="0.25">
      <c r="A44" s="34" t="s">
        <v>48</v>
      </c>
      <c r="B44" s="35" t="s">
        <v>256</v>
      </c>
      <c r="C44" s="190"/>
      <c r="D44" s="34" t="s">
        <v>228</v>
      </c>
      <c r="E44" s="198"/>
      <c r="F44" s="1" t="str">
        <f t="shared" si="1"/>
        <v>PIN_B4</v>
      </c>
    </row>
    <row r="45" spans="1:6" x14ac:dyDescent="0.25">
      <c r="A45" s="34" t="s">
        <v>201</v>
      </c>
      <c r="B45" s="35" t="s">
        <v>257</v>
      </c>
      <c r="C45" s="190"/>
      <c r="D45" s="34" t="s">
        <v>234</v>
      </c>
      <c r="E45" s="198"/>
      <c r="F45" s="1" t="str">
        <f t="shared" si="1"/>
        <v>PIN_A5</v>
      </c>
    </row>
    <row r="46" spans="1:6" x14ac:dyDescent="0.25">
      <c r="A46" s="34" t="s">
        <v>68</v>
      </c>
      <c r="B46" s="35" t="s">
        <v>258</v>
      </c>
      <c r="C46" s="190"/>
      <c r="D46" s="34" t="s">
        <v>231</v>
      </c>
      <c r="E46" s="198"/>
      <c r="F46" s="1" t="str">
        <f t="shared" si="1"/>
        <v>PIN_E8</v>
      </c>
    </row>
    <row r="47" spans="1:6" x14ac:dyDescent="0.25">
      <c r="A47" s="14" t="s">
        <v>294</v>
      </c>
      <c r="B47" s="25" t="s">
        <v>274</v>
      </c>
      <c r="C47" s="169" t="s">
        <v>273</v>
      </c>
      <c r="D47" s="14" t="s">
        <v>216</v>
      </c>
      <c r="E47" s="198"/>
      <c r="F47" s="1" t="str">
        <f t="shared" si="1"/>
        <v>PIN_D1</v>
      </c>
    </row>
    <row r="48" spans="1:6" x14ac:dyDescent="0.25">
      <c r="A48" s="14" t="s">
        <v>138</v>
      </c>
      <c r="B48" s="25" t="s">
        <v>275</v>
      </c>
      <c r="C48" s="169"/>
      <c r="D48" s="14" t="s">
        <v>223</v>
      </c>
      <c r="E48" s="198"/>
      <c r="F48" s="1" t="str">
        <f t="shared" ref="F48:F63" si="2">CONCATENATE("PIN_",A48)</f>
        <v>PIN_G1</v>
      </c>
    </row>
    <row r="49" spans="1:6" x14ac:dyDescent="0.25">
      <c r="A49" s="14" t="s">
        <v>14</v>
      </c>
      <c r="B49" s="25" t="s">
        <v>276</v>
      </c>
      <c r="C49" s="169"/>
      <c r="D49" s="14" t="s">
        <v>221</v>
      </c>
      <c r="E49" s="198"/>
      <c r="F49" s="1" t="str">
        <f t="shared" si="2"/>
        <v>PIN_C1</v>
      </c>
    </row>
    <row r="50" spans="1:6" x14ac:dyDescent="0.25">
      <c r="A50" s="14" t="s">
        <v>300</v>
      </c>
      <c r="B50" s="25" t="s">
        <v>277</v>
      </c>
      <c r="C50" s="169"/>
      <c r="D50" s="14" t="s">
        <v>225</v>
      </c>
      <c r="E50" s="198"/>
      <c r="F50" s="1" t="str">
        <f t="shared" si="2"/>
        <v>PIN_G2</v>
      </c>
    </row>
    <row r="51" spans="1:6" x14ac:dyDescent="0.25">
      <c r="A51" s="14" t="s">
        <v>9</v>
      </c>
      <c r="B51" s="25" t="s">
        <v>278</v>
      </c>
      <c r="C51" s="169"/>
      <c r="D51" s="14" t="s">
        <v>219</v>
      </c>
      <c r="E51" s="198"/>
      <c r="F51" s="1" t="str">
        <f t="shared" si="2"/>
        <v>PIN_E1</v>
      </c>
    </row>
    <row r="52" spans="1:6" x14ac:dyDescent="0.25">
      <c r="A52" s="14" t="s">
        <v>302</v>
      </c>
      <c r="B52" s="25" t="s">
        <v>279</v>
      </c>
      <c r="C52" s="169"/>
      <c r="D52" s="14" t="s">
        <v>229</v>
      </c>
      <c r="E52" s="198"/>
      <c r="F52" s="1" t="str">
        <f t="shared" si="2"/>
        <v>PIN_F4</v>
      </c>
    </row>
    <row r="53" spans="1:6" x14ac:dyDescent="0.25">
      <c r="A53" s="14" t="s">
        <v>293</v>
      </c>
      <c r="B53" s="25" t="s">
        <v>280</v>
      </c>
      <c r="C53" s="169"/>
      <c r="D53" s="14" t="s">
        <v>220</v>
      </c>
      <c r="E53" s="198"/>
      <c r="F53" s="1" t="str">
        <f t="shared" si="2"/>
        <v>PIN_F2</v>
      </c>
    </row>
    <row r="54" spans="1:6" x14ac:dyDescent="0.25">
      <c r="A54" s="14" t="s">
        <v>301</v>
      </c>
      <c r="B54" s="25" t="s">
        <v>281</v>
      </c>
      <c r="C54" s="169"/>
      <c r="D54" s="14" t="s">
        <v>226</v>
      </c>
      <c r="E54" s="198"/>
      <c r="F54" s="1" t="str">
        <f t="shared" si="2"/>
        <v>PIN_H2</v>
      </c>
    </row>
    <row r="55" spans="1:6" x14ac:dyDescent="0.25">
      <c r="A55" s="14" t="s">
        <v>291</v>
      </c>
      <c r="B55" s="25" t="s">
        <v>282</v>
      </c>
      <c r="C55" s="169"/>
      <c r="D55" s="14" t="s">
        <v>232</v>
      </c>
      <c r="E55" s="198"/>
      <c r="F55" s="1" t="str">
        <f t="shared" si="2"/>
        <v>PIN_K8</v>
      </c>
    </row>
    <row r="56" spans="1:6" x14ac:dyDescent="0.25">
      <c r="A56" s="14" t="s">
        <v>271</v>
      </c>
      <c r="B56" s="25" t="s">
        <v>283</v>
      </c>
      <c r="C56" s="169"/>
      <c r="D56" s="14" t="s">
        <v>227</v>
      </c>
      <c r="E56" s="198"/>
      <c r="F56" s="1" t="str">
        <f t="shared" si="2"/>
        <v>PIN_G7</v>
      </c>
    </row>
    <row r="57" spans="1:6" x14ac:dyDescent="0.25">
      <c r="A57" s="14" t="s">
        <v>292</v>
      </c>
      <c r="B57" s="25" t="s">
        <v>284</v>
      </c>
      <c r="C57" s="169"/>
      <c r="D57" s="14" t="s">
        <v>233</v>
      </c>
      <c r="E57" s="198"/>
      <c r="F57" s="1" t="str">
        <f t="shared" si="2"/>
        <v>PIN_G9</v>
      </c>
    </row>
    <row r="58" spans="1:6" x14ac:dyDescent="0.25">
      <c r="A58" s="14" t="s">
        <v>298</v>
      </c>
      <c r="B58" s="25" t="s">
        <v>285</v>
      </c>
      <c r="C58" s="169"/>
      <c r="D58" s="14" t="s">
        <v>230</v>
      </c>
      <c r="E58" s="198"/>
      <c r="F58" s="1" t="str">
        <f t="shared" si="2"/>
        <v>PIN_J6</v>
      </c>
    </row>
    <row r="59" spans="1:6" x14ac:dyDescent="0.25">
      <c r="A59" s="14" t="s">
        <v>290</v>
      </c>
      <c r="B59" s="25" t="s">
        <v>286</v>
      </c>
      <c r="C59" s="169"/>
      <c r="D59" s="14" t="s">
        <v>236</v>
      </c>
      <c r="E59" s="198"/>
      <c r="F59" s="1" t="str">
        <f t="shared" si="2"/>
        <v>PIN_H8</v>
      </c>
    </row>
    <row r="60" spans="1:6" x14ac:dyDescent="0.25">
      <c r="A60" s="14" t="s">
        <v>303</v>
      </c>
      <c r="B60" s="25" t="s">
        <v>287</v>
      </c>
      <c r="C60" s="169"/>
      <c r="D60" s="14" t="s">
        <v>228</v>
      </c>
      <c r="E60" s="198"/>
      <c r="F60" s="1" t="str">
        <f t="shared" si="2"/>
        <v>PIN_F9</v>
      </c>
    </row>
    <row r="61" spans="1:6" x14ac:dyDescent="0.25">
      <c r="A61" s="14" t="s">
        <v>150</v>
      </c>
      <c r="B61" s="25" t="s">
        <v>288</v>
      </c>
      <c r="C61" s="169"/>
      <c r="D61" s="14" t="s">
        <v>234</v>
      </c>
      <c r="E61" s="198"/>
      <c r="F61" s="1" t="str">
        <f t="shared" si="2"/>
        <v>PIN_H7</v>
      </c>
    </row>
    <row r="62" spans="1:6" x14ac:dyDescent="0.25">
      <c r="A62" s="14" t="s">
        <v>299</v>
      </c>
      <c r="B62" s="25" t="s">
        <v>289</v>
      </c>
      <c r="C62" s="169"/>
      <c r="D62" s="14" t="s">
        <v>231</v>
      </c>
      <c r="E62" s="198"/>
      <c r="F62" s="1" t="str">
        <f t="shared" si="2"/>
        <v>PIN_H6</v>
      </c>
    </row>
    <row r="63" spans="1:6" x14ac:dyDescent="0.25">
      <c r="A63" s="12" t="s">
        <v>341</v>
      </c>
      <c r="B63" s="27" t="s">
        <v>317</v>
      </c>
      <c r="C63" s="161" t="s">
        <v>316</v>
      </c>
      <c r="D63" s="12" t="s">
        <v>216</v>
      </c>
      <c r="E63" s="198"/>
      <c r="F63" s="1" t="str">
        <f t="shared" si="2"/>
        <v>PIN_J9</v>
      </c>
    </row>
    <row r="64" spans="1:6" x14ac:dyDescent="0.25">
      <c r="A64" s="12" t="s">
        <v>354</v>
      </c>
      <c r="B64" s="27" t="s">
        <v>318</v>
      </c>
      <c r="C64" s="161"/>
      <c r="D64" s="12" t="s">
        <v>223</v>
      </c>
      <c r="E64" s="198"/>
      <c r="F64" s="1" t="str">
        <f t="shared" ref="F64:F79" si="3">CONCATENATE("PIN_",A64)</f>
        <v>PIN_K11</v>
      </c>
    </row>
    <row r="65" spans="1:6" x14ac:dyDescent="0.25">
      <c r="A65" s="12" t="s">
        <v>348</v>
      </c>
      <c r="B65" s="27" t="s">
        <v>319</v>
      </c>
      <c r="C65" s="161"/>
      <c r="D65" s="12" t="s">
        <v>221</v>
      </c>
      <c r="E65" s="198"/>
      <c r="F65" s="1" t="str">
        <f t="shared" si="3"/>
        <v>PIN_J11</v>
      </c>
    </row>
    <row r="66" spans="1:6" x14ac:dyDescent="0.25">
      <c r="A66" s="12" t="s">
        <v>356</v>
      </c>
      <c r="B66" s="27" t="s">
        <v>320</v>
      </c>
      <c r="C66" s="161"/>
      <c r="D66" s="12" t="s">
        <v>225</v>
      </c>
      <c r="E66" s="198"/>
      <c r="F66" s="1" t="str">
        <f t="shared" si="3"/>
        <v>PIN_N13</v>
      </c>
    </row>
    <row r="67" spans="1:6" x14ac:dyDescent="0.25">
      <c r="A67" s="12" t="s">
        <v>342</v>
      </c>
      <c r="B67" s="27" t="s">
        <v>321</v>
      </c>
      <c r="C67" s="161"/>
      <c r="D67" s="12" t="s">
        <v>219</v>
      </c>
      <c r="E67" s="198"/>
      <c r="F67" s="1" t="str">
        <f t="shared" si="3"/>
        <v>PIN_M12</v>
      </c>
    </row>
    <row r="68" spans="1:6" x14ac:dyDescent="0.25">
      <c r="A68" s="12" t="s">
        <v>357</v>
      </c>
      <c r="B68" s="27" t="s">
        <v>322</v>
      </c>
      <c r="C68" s="161"/>
      <c r="D68" s="12" t="s">
        <v>229</v>
      </c>
      <c r="E68" s="198"/>
      <c r="F68" s="1" t="str">
        <f t="shared" si="3"/>
        <v>PIN_K10</v>
      </c>
    </row>
    <row r="69" spans="1:6" x14ac:dyDescent="0.25">
      <c r="A69" s="12" t="s">
        <v>270</v>
      </c>
      <c r="B69" s="27" t="s">
        <v>323</v>
      </c>
      <c r="C69" s="161"/>
      <c r="D69" s="12" t="s">
        <v>220</v>
      </c>
      <c r="E69" s="198"/>
      <c r="F69" s="1" t="str">
        <f t="shared" si="3"/>
        <v>PIN_N12</v>
      </c>
    </row>
    <row r="70" spans="1:6" x14ac:dyDescent="0.25">
      <c r="A70" s="12" t="s">
        <v>355</v>
      </c>
      <c r="B70" s="27" t="s">
        <v>324</v>
      </c>
      <c r="C70" s="161"/>
      <c r="D70" s="12" t="s">
        <v>226</v>
      </c>
      <c r="E70" s="198"/>
      <c r="F70" s="1" t="str">
        <f t="shared" si="3"/>
        <v>PIN_M11</v>
      </c>
    </row>
    <row r="71" spans="1:6" x14ac:dyDescent="0.25">
      <c r="A71" s="12" t="s">
        <v>343</v>
      </c>
      <c r="B71" s="27" t="s">
        <v>325</v>
      </c>
      <c r="C71" s="161"/>
      <c r="D71" s="12" t="s">
        <v>232</v>
      </c>
      <c r="E71" s="198"/>
      <c r="F71" s="1" t="str">
        <f t="shared" si="3"/>
        <v>PIN_P4</v>
      </c>
    </row>
    <row r="72" spans="1:6" x14ac:dyDescent="0.25">
      <c r="A72" s="12" t="s">
        <v>359</v>
      </c>
      <c r="B72" s="27" t="s">
        <v>326</v>
      </c>
      <c r="C72" s="161"/>
      <c r="D72" s="12" t="s">
        <v>227</v>
      </c>
      <c r="E72" s="198"/>
      <c r="F72" s="1" t="str">
        <f t="shared" si="3"/>
        <v>PIN_P1</v>
      </c>
    </row>
    <row r="73" spans="1:6" x14ac:dyDescent="0.25">
      <c r="A73" s="12" t="s">
        <v>344</v>
      </c>
      <c r="B73" s="27" t="s">
        <v>327</v>
      </c>
      <c r="C73" s="161"/>
      <c r="D73" s="12" t="s">
        <v>233</v>
      </c>
      <c r="E73" s="198"/>
      <c r="F73" s="1" t="str">
        <f t="shared" si="3"/>
        <v>PIN_N3</v>
      </c>
    </row>
    <row r="74" spans="1:6" x14ac:dyDescent="0.25">
      <c r="A74" s="12" t="s">
        <v>351</v>
      </c>
      <c r="B74" s="27" t="s">
        <v>328</v>
      </c>
      <c r="C74" s="161"/>
      <c r="D74" s="12" t="s">
        <v>230</v>
      </c>
      <c r="E74" s="198"/>
      <c r="F74" s="1" t="str">
        <f t="shared" si="3"/>
        <v>PIN_R3</v>
      </c>
    </row>
    <row r="75" spans="1:6" x14ac:dyDescent="0.25">
      <c r="A75" s="12" t="s">
        <v>339</v>
      </c>
      <c r="B75" s="27" t="s">
        <v>329</v>
      </c>
      <c r="C75" s="161"/>
      <c r="D75" s="12" t="s">
        <v>236</v>
      </c>
      <c r="E75" s="198"/>
      <c r="F75" s="1" t="str">
        <f t="shared" si="3"/>
        <v>PIN_N4</v>
      </c>
    </row>
    <row r="76" spans="1:6" x14ac:dyDescent="0.25">
      <c r="A76" s="12" t="s">
        <v>358</v>
      </c>
      <c r="B76" s="27" t="s">
        <v>330</v>
      </c>
      <c r="C76" s="161"/>
      <c r="D76" s="12" t="s">
        <v>228</v>
      </c>
      <c r="E76" s="198"/>
      <c r="F76" s="1" t="str">
        <f t="shared" si="3"/>
        <v>PIN_R2</v>
      </c>
    </row>
    <row r="77" spans="1:6" x14ac:dyDescent="0.25">
      <c r="A77" s="12" t="s">
        <v>345</v>
      </c>
      <c r="B77" s="27" t="s">
        <v>331</v>
      </c>
      <c r="C77" s="161"/>
      <c r="D77" s="12" t="s">
        <v>234</v>
      </c>
      <c r="E77" s="198"/>
      <c r="F77" s="1" t="str">
        <f t="shared" si="3"/>
        <v>PIN_M2</v>
      </c>
    </row>
    <row r="78" spans="1:6" x14ac:dyDescent="0.25">
      <c r="A78" s="12" t="s">
        <v>352</v>
      </c>
      <c r="B78" s="27" t="s">
        <v>332</v>
      </c>
      <c r="C78" s="161"/>
      <c r="D78" s="12" t="s">
        <v>231</v>
      </c>
      <c r="E78" s="198"/>
      <c r="F78" s="1" t="str">
        <f t="shared" si="3"/>
        <v>PIN_R1</v>
      </c>
    </row>
    <row r="79" spans="1:6" x14ac:dyDescent="0.25">
      <c r="A79" s="29" t="s">
        <v>384</v>
      </c>
      <c r="B79" s="30" t="s">
        <v>360</v>
      </c>
      <c r="C79" s="162" t="s">
        <v>401</v>
      </c>
      <c r="D79" s="29" t="s">
        <v>216</v>
      </c>
      <c r="E79" s="198"/>
      <c r="F79" s="1" t="str">
        <f t="shared" si="3"/>
        <v>PIN_R5</v>
      </c>
    </row>
    <row r="80" spans="1:6" x14ac:dyDescent="0.25">
      <c r="A80" s="29" t="s">
        <v>217</v>
      </c>
      <c r="B80" s="30" t="s">
        <v>361</v>
      </c>
      <c r="C80" s="162"/>
      <c r="D80" s="29" t="s">
        <v>223</v>
      </c>
      <c r="E80" s="198"/>
      <c r="F80" s="1" t="str">
        <f t="shared" ref="F80:F95" si="4">CONCATENATE("PIN_",A80)</f>
        <v>PIN_U7</v>
      </c>
    </row>
    <row r="81" spans="1:6" x14ac:dyDescent="0.25">
      <c r="A81" s="29" t="s">
        <v>391</v>
      </c>
      <c r="B81" s="30" t="s">
        <v>362</v>
      </c>
      <c r="C81" s="162"/>
      <c r="D81" s="29" t="s">
        <v>221</v>
      </c>
      <c r="E81" s="198"/>
      <c r="F81" s="1" t="str">
        <f t="shared" si="4"/>
        <v>PIN_T5</v>
      </c>
    </row>
    <row r="82" spans="1:6" x14ac:dyDescent="0.25">
      <c r="A82" s="29" t="s">
        <v>397</v>
      </c>
      <c r="B82" s="30" t="s">
        <v>363</v>
      </c>
      <c r="C82" s="162"/>
      <c r="D82" s="29" t="s">
        <v>225</v>
      </c>
      <c r="E82" s="198"/>
      <c r="F82" s="1" t="str">
        <f t="shared" si="4"/>
        <v>PIN_T7</v>
      </c>
    </row>
    <row r="83" spans="1:6" x14ac:dyDescent="0.25">
      <c r="A83" s="29" t="s">
        <v>385</v>
      </c>
      <c r="B83" s="30" t="s">
        <v>364</v>
      </c>
      <c r="C83" s="162"/>
      <c r="D83" s="29" t="s">
        <v>219</v>
      </c>
      <c r="E83" s="198"/>
      <c r="F83" s="1" t="str">
        <f t="shared" si="4"/>
        <v>PIN_P5</v>
      </c>
    </row>
    <row r="84" spans="1:6" x14ac:dyDescent="0.25">
      <c r="A84" s="29" t="s">
        <v>399</v>
      </c>
      <c r="B84" s="30" t="s">
        <v>365</v>
      </c>
      <c r="C84" s="162"/>
      <c r="D84" s="29" t="s">
        <v>229</v>
      </c>
      <c r="E84" s="198"/>
      <c r="F84" s="1" t="str">
        <f t="shared" si="4"/>
        <v>PIN_W6</v>
      </c>
    </row>
    <row r="85" spans="1:6" x14ac:dyDescent="0.25">
      <c r="A85" s="29" t="s">
        <v>392</v>
      </c>
      <c r="B85" s="30" t="s">
        <v>366</v>
      </c>
      <c r="C85" s="162"/>
      <c r="D85" s="29" t="s">
        <v>220</v>
      </c>
      <c r="E85" s="198"/>
      <c r="F85" s="1" t="str">
        <f t="shared" si="4"/>
        <v>PIN_P6</v>
      </c>
    </row>
    <row r="86" spans="1:6" x14ac:dyDescent="0.25">
      <c r="A86" s="29" t="s">
        <v>398</v>
      </c>
      <c r="B86" s="30" t="s">
        <v>367</v>
      </c>
      <c r="C86" s="162"/>
      <c r="D86" s="29" t="s">
        <v>226</v>
      </c>
      <c r="E86" s="198"/>
      <c r="F86" s="1" t="str">
        <f t="shared" si="4"/>
        <v>PIN_W5</v>
      </c>
    </row>
    <row r="87" spans="1:6" x14ac:dyDescent="0.25">
      <c r="A87" s="29" t="s">
        <v>386</v>
      </c>
      <c r="B87" s="30" t="s">
        <v>368</v>
      </c>
      <c r="C87" s="162"/>
      <c r="D87" s="29" t="s">
        <v>232</v>
      </c>
      <c r="E87" s="198"/>
      <c r="F87" s="1" t="str">
        <f t="shared" si="4"/>
        <v>PIN_U4</v>
      </c>
    </row>
    <row r="88" spans="1:6" x14ac:dyDescent="0.25">
      <c r="A88" s="29" t="s">
        <v>415</v>
      </c>
      <c r="B88" s="30" t="s">
        <v>369</v>
      </c>
      <c r="C88" s="162"/>
      <c r="D88" s="29" t="s">
        <v>227</v>
      </c>
      <c r="E88" s="198"/>
      <c r="F88" s="1" t="str">
        <f t="shared" si="4"/>
        <v>PIN_W4</v>
      </c>
    </row>
    <row r="89" spans="1:6" x14ac:dyDescent="0.25">
      <c r="A89" s="29" t="s">
        <v>387</v>
      </c>
      <c r="B89" s="30" t="s">
        <v>370</v>
      </c>
      <c r="C89" s="162"/>
      <c r="D89" s="29" t="s">
        <v>233</v>
      </c>
      <c r="E89" s="198"/>
      <c r="F89" s="1" t="str">
        <f t="shared" si="4"/>
        <v>PIN_T2</v>
      </c>
    </row>
    <row r="90" spans="1:6" x14ac:dyDescent="0.25">
      <c r="A90" s="29" t="s">
        <v>395</v>
      </c>
      <c r="B90" s="30" t="s">
        <v>371</v>
      </c>
      <c r="C90" s="162"/>
      <c r="D90" s="29" t="s">
        <v>230</v>
      </c>
      <c r="E90" s="198"/>
      <c r="F90" s="1" t="str">
        <f t="shared" si="4"/>
        <v>PIN_V4</v>
      </c>
    </row>
    <row r="91" spans="1:6" x14ac:dyDescent="0.25">
      <c r="A91" s="29" t="s">
        <v>376</v>
      </c>
      <c r="B91" s="30" t="s">
        <v>372</v>
      </c>
      <c r="C91" s="162"/>
      <c r="D91" s="29" t="s">
        <v>236</v>
      </c>
      <c r="E91" s="198"/>
      <c r="F91" s="1" t="str">
        <f t="shared" si="4"/>
        <v>PIN_U2</v>
      </c>
    </row>
    <row r="92" spans="1:6" x14ac:dyDescent="0.25">
      <c r="A92" s="29" t="s">
        <v>400</v>
      </c>
      <c r="B92" s="30" t="s">
        <v>373</v>
      </c>
      <c r="C92" s="162"/>
      <c r="D92" s="29" t="s">
        <v>228</v>
      </c>
      <c r="E92" s="198"/>
      <c r="F92" s="1" t="str">
        <f t="shared" si="4"/>
        <v>PIN_U1</v>
      </c>
    </row>
    <row r="93" spans="1:6" x14ac:dyDescent="0.25">
      <c r="A93" s="29" t="s">
        <v>388</v>
      </c>
      <c r="B93" s="30" t="s">
        <v>374</v>
      </c>
      <c r="C93" s="162"/>
      <c r="D93" s="29" t="s">
        <v>234</v>
      </c>
      <c r="E93" s="198"/>
      <c r="F93" s="1" t="str">
        <f t="shared" si="4"/>
        <v>PIN_T3</v>
      </c>
    </row>
    <row r="94" spans="1:6" x14ac:dyDescent="0.25">
      <c r="A94" s="29" t="s">
        <v>414</v>
      </c>
      <c r="B94" s="30" t="s">
        <v>375</v>
      </c>
      <c r="C94" s="162"/>
      <c r="D94" s="29" t="s">
        <v>231</v>
      </c>
      <c r="E94" s="198"/>
      <c r="F94" s="1" t="str">
        <f t="shared" si="4"/>
        <v>PIN_W3</v>
      </c>
    </row>
    <row r="95" spans="1:6" x14ac:dyDescent="0.25">
      <c r="A95" s="32" t="s">
        <v>418</v>
      </c>
      <c r="B95" s="33" t="s">
        <v>403</v>
      </c>
      <c r="C95" s="173" t="s">
        <v>402</v>
      </c>
      <c r="D95" s="32" t="s">
        <v>216</v>
      </c>
      <c r="E95" s="198"/>
      <c r="F95" s="1" t="str">
        <f t="shared" si="4"/>
        <v>PIN_R7</v>
      </c>
    </row>
    <row r="96" spans="1:6" x14ac:dyDescent="0.25">
      <c r="A96" s="32" t="s">
        <v>421</v>
      </c>
      <c r="B96" s="33" t="s">
        <v>404</v>
      </c>
      <c r="C96" s="174"/>
      <c r="D96" s="32" t="s">
        <v>223</v>
      </c>
      <c r="E96" s="198"/>
      <c r="F96" s="1" t="str">
        <f t="shared" ref="F96:F104" si="5">CONCATENATE("PIN_",A96)</f>
        <v>PIN_V8</v>
      </c>
    </row>
    <row r="97" spans="1:6" x14ac:dyDescent="0.25">
      <c r="A97" s="32" t="s">
        <v>424</v>
      </c>
      <c r="B97" s="33" t="s">
        <v>405</v>
      </c>
      <c r="C97" s="174"/>
      <c r="D97" s="32" t="s">
        <v>221</v>
      </c>
      <c r="E97" s="198"/>
      <c r="F97" s="1" t="str">
        <f t="shared" si="5"/>
        <v>PIN_T8</v>
      </c>
    </row>
    <row r="98" spans="1:6" x14ac:dyDescent="0.25">
      <c r="A98" s="32" t="s">
        <v>316</v>
      </c>
      <c r="B98" s="33" t="s">
        <v>406</v>
      </c>
      <c r="C98" s="174"/>
      <c r="D98" s="32" t="s">
        <v>225</v>
      </c>
      <c r="E98" s="198"/>
      <c r="F98" s="1" t="str">
        <f t="shared" si="5"/>
        <v>PIN_U9</v>
      </c>
    </row>
    <row r="99" spans="1:6" x14ac:dyDescent="0.25">
      <c r="A99" s="32" t="s">
        <v>417</v>
      </c>
      <c r="B99" s="33" t="s">
        <v>407</v>
      </c>
      <c r="C99" s="174"/>
      <c r="D99" s="32" t="s">
        <v>219</v>
      </c>
      <c r="E99" s="198"/>
      <c r="F99" s="1" t="str">
        <f t="shared" si="5"/>
        <v>PIN_T9</v>
      </c>
    </row>
    <row r="100" spans="1:6" x14ac:dyDescent="0.25">
      <c r="A100" s="32" t="s">
        <v>423</v>
      </c>
      <c r="B100" s="33" t="s">
        <v>408</v>
      </c>
      <c r="C100" s="174"/>
      <c r="D100" s="32" t="s">
        <v>229</v>
      </c>
      <c r="E100" s="198"/>
      <c r="F100" s="1" t="str">
        <f t="shared" si="5"/>
        <v>PIN_V9</v>
      </c>
    </row>
    <row r="101" spans="1:6" x14ac:dyDescent="0.25">
      <c r="A101" s="32" t="s">
        <v>402</v>
      </c>
      <c r="B101" s="33" t="s">
        <v>409</v>
      </c>
      <c r="C101" s="174"/>
      <c r="D101" s="32" t="s">
        <v>220</v>
      </c>
      <c r="E101" s="198"/>
      <c r="F101" s="1" t="str">
        <f t="shared" si="5"/>
        <v>PIN_U11</v>
      </c>
    </row>
    <row r="102" spans="1:6" x14ac:dyDescent="0.25">
      <c r="A102" s="32" t="s">
        <v>422</v>
      </c>
      <c r="B102" s="33" t="s">
        <v>410</v>
      </c>
      <c r="C102" s="174"/>
      <c r="D102" s="32" t="s">
        <v>226</v>
      </c>
      <c r="E102" s="198"/>
      <c r="F102" s="1" t="str">
        <f t="shared" si="5"/>
        <v>PIN_R6</v>
      </c>
    </row>
    <row r="103" spans="1:6" x14ac:dyDescent="0.25">
      <c r="A103" s="34" t="s">
        <v>42</v>
      </c>
      <c r="B103" s="35" t="s">
        <v>308</v>
      </c>
      <c r="C103" s="185" t="s">
        <v>217</v>
      </c>
      <c r="D103" s="34" t="s">
        <v>241</v>
      </c>
      <c r="E103" s="198" t="s">
        <v>576</v>
      </c>
      <c r="F103" s="1" t="str">
        <f t="shared" si="5"/>
        <v>PIN_D4</v>
      </c>
    </row>
    <row r="104" spans="1:6" x14ac:dyDescent="0.25">
      <c r="A104" s="34" t="s">
        <v>90</v>
      </c>
      <c r="B104" s="35" t="s">
        <v>309</v>
      </c>
      <c r="C104" s="186"/>
      <c r="D104" s="34" t="s">
        <v>239</v>
      </c>
      <c r="E104" s="198"/>
      <c r="F104" s="1" t="str">
        <f t="shared" si="5"/>
        <v>PIN_B6</v>
      </c>
    </row>
    <row r="105" spans="1:6" x14ac:dyDescent="0.25">
      <c r="A105" s="14" t="s">
        <v>33</v>
      </c>
      <c r="B105" s="25" t="s">
        <v>310</v>
      </c>
      <c r="C105" s="169" t="s">
        <v>273</v>
      </c>
      <c r="D105" s="14" t="s">
        <v>241</v>
      </c>
      <c r="E105" s="198"/>
      <c r="F105" s="1" t="str">
        <f t="shared" ref="F105:F111" si="6">CONCATENATE("PIN_",A105)</f>
        <v>PIN_E3</v>
      </c>
    </row>
    <row r="106" spans="1:6" x14ac:dyDescent="0.25">
      <c r="A106" s="14" t="s">
        <v>297</v>
      </c>
      <c r="B106" s="25" t="s">
        <v>311</v>
      </c>
      <c r="C106" s="169"/>
      <c r="D106" s="14" t="s">
        <v>239</v>
      </c>
      <c r="E106" s="198"/>
      <c r="F106" s="1" t="str">
        <f t="shared" si="6"/>
        <v>PIN_G5</v>
      </c>
    </row>
    <row r="107" spans="1:6" x14ac:dyDescent="0.25">
      <c r="A107" s="12" t="s">
        <v>347</v>
      </c>
      <c r="B107" s="27" t="s">
        <v>333</v>
      </c>
      <c r="C107" s="161" t="s">
        <v>316</v>
      </c>
      <c r="D107" s="12" t="s">
        <v>241</v>
      </c>
      <c r="E107" s="198"/>
      <c r="F107" s="1" t="str">
        <f t="shared" si="6"/>
        <v>PIN_M10</v>
      </c>
    </row>
    <row r="108" spans="1:6" x14ac:dyDescent="0.25">
      <c r="A108" s="12" t="s">
        <v>350</v>
      </c>
      <c r="B108" s="27" t="s">
        <v>334</v>
      </c>
      <c r="C108" s="161"/>
      <c r="D108" s="12" t="s">
        <v>239</v>
      </c>
      <c r="E108" s="198"/>
      <c r="F108" s="1" t="str">
        <f t="shared" si="6"/>
        <v>PIN_N1</v>
      </c>
    </row>
    <row r="109" spans="1:6" x14ac:dyDescent="0.25">
      <c r="A109" s="29" t="s">
        <v>389</v>
      </c>
      <c r="B109" s="30" t="s">
        <v>379</v>
      </c>
      <c r="C109" s="162" t="s">
        <v>401</v>
      </c>
      <c r="D109" s="29" t="s">
        <v>241</v>
      </c>
      <c r="E109" s="198"/>
      <c r="F109" s="1" t="str">
        <f t="shared" si="6"/>
        <v>PIN_U5</v>
      </c>
    </row>
    <row r="110" spans="1:6" x14ac:dyDescent="0.25">
      <c r="A110" s="29" t="s">
        <v>393</v>
      </c>
      <c r="B110" s="30" t="s">
        <v>380</v>
      </c>
      <c r="C110" s="162"/>
      <c r="D110" s="29" t="s">
        <v>239</v>
      </c>
      <c r="E110" s="198"/>
      <c r="F110" s="1" t="str">
        <f t="shared" si="6"/>
        <v>PIN_V1</v>
      </c>
    </row>
    <row r="111" spans="1:6" x14ac:dyDescent="0.25">
      <c r="A111" s="32" t="s">
        <v>419</v>
      </c>
      <c r="B111" s="32" t="s">
        <v>413</v>
      </c>
      <c r="C111" s="44" t="s">
        <v>402</v>
      </c>
      <c r="D111" s="32" t="s">
        <v>241</v>
      </c>
      <c r="E111" s="198"/>
      <c r="F111" s="1" t="str">
        <f t="shared" si="6"/>
        <v>PIN_W9</v>
      </c>
    </row>
    <row r="112" spans="1:6" x14ac:dyDescent="0.25">
      <c r="A112" s="34" t="s">
        <v>168</v>
      </c>
      <c r="B112" s="35" t="s">
        <v>314</v>
      </c>
      <c r="C112" s="185" t="s">
        <v>217</v>
      </c>
      <c r="D112" s="34" t="s">
        <v>242</v>
      </c>
      <c r="E112" s="198" t="s">
        <v>585</v>
      </c>
      <c r="F112" s="1" t="str">
        <f>CONCATENATE("PIN_",A112)</f>
        <v>PIN_D5</v>
      </c>
    </row>
    <row r="113" spans="1:6" x14ac:dyDescent="0.25">
      <c r="A113" s="36" t="s">
        <v>238</v>
      </c>
      <c r="B113" s="35" t="s">
        <v>315</v>
      </c>
      <c r="C113" s="186"/>
      <c r="D113" s="34" t="s">
        <v>237</v>
      </c>
      <c r="E113" s="198"/>
      <c r="F113" s="1" t="str">
        <f>CONCATENATE("PIN_",A113)</f>
        <v>PIN_C6</v>
      </c>
    </row>
    <row r="114" spans="1:6" x14ac:dyDescent="0.25">
      <c r="A114" s="14" t="s">
        <v>30</v>
      </c>
      <c r="B114" s="25" t="s">
        <v>312</v>
      </c>
      <c r="C114" s="169" t="s">
        <v>273</v>
      </c>
      <c r="D114" s="14" t="s">
        <v>242</v>
      </c>
      <c r="E114" s="198"/>
      <c r="F114" s="1" t="str">
        <f t="shared" ref="F114:F120" si="7">CONCATENATE("PIN_",A114)</f>
        <v>PIN_F3</v>
      </c>
    </row>
    <row r="115" spans="1:6" x14ac:dyDescent="0.25">
      <c r="A115" s="26" t="s">
        <v>272</v>
      </c>
      <c r="B115" s="25" t="s">
        <v>313</v>
      </c>
      <c r="C115" s="169"/>
      <c r="D115" s="14" t="s">
        <v>237</v>
      </c>
      <c r="E115" s="198"/>
      <c r="F115" s="1" t="str">
        <f t="shared" si="7"/>
        <v>PIN_G6</v>
      </c>
    </row>
    <row r="116" spans="1:6" x14ac:dyDescent="0.25">
      <c r="A116" s="12" t="s">
        <v>346</v>
      </c>
      <c r="B116" s="27" t="s">
        <v>335</v>
      </c>
      <c r="C116" s="161" t="s">
        <v>316</v>
      </c>
      <c r="D116" s="12" t="s">
        <v>242</v>
      </c>
      <c r="E116" s="198"/>
      <c r="F116" s="1" t="str">
        <f t="shared" si="7"/>
        <v>PIN_N11</v>
      </c>
    </row>
    <row r="117" spans="1:6" x14ac:dyDescent="0.25">
      <c r="A117" s="28" t="s">
        <v>349</v>
      </c>
      <c r="B117" s="27" t="s">
        <v>336</v>
      </c>
      <c r="C117" s="161"/>
      <c r="D117" s="12" t="s">
        <v>237</v>
      </c>
      <c r="E117" s="198"/>
      <c r="F117" s="1" t="str">
        <f t="shared" si="7"/>
        <v>PIN_N2</v>
      </c>
    </row>
    <row r="118" spans="1:6" x14ac:dyDescent="0.25">
      <c r="A118" s="29" t="s">
        <v>390</v>
      </c>
      <c r="B118" s="30" t="s">
        <v>383</v>
      </c>
      <c r="C118" s="162" t="s">
        <v>401</v>
      </c>
      <c r="D118" s="29" t="s">
        <v>242</v>
      </c>
      <c r="E118" s="198"/>
      <c r="F118" s="1" t="str">
        <f t="shared" si="7"/>
        <v>PIN_U6</v>
      </c>
    </row>
    <row r="119" spans="1:6" x14ac:dyDescent="0.25">
      <c r="A119" s="31" t="s">
        <v>394</v>
      </c>
      <c r="B119" s="30" t="s">
        <v>381</v>
      </c>
      <c r="C119" s="162"/>
      <c r="D119" s="29" t="s">
        <v>237</v>
      </c>
      <c r="E119" s="198"/>
      <c r="F119" s="1" t="str">
        <f t="shared" si="7"/>
        <v>PIN_V2</v>
      </c>
    </row>
    <row r="120" spans="1:6" x14ac:dyDescent="0.25">
      <c r="A120" s="32" t="s">
        <v>420</v>
      </c>
      <c r="B120" s="33" t="s">
        <v>412</v>
      </c>
      <c r="C120" s="44" t="s">
        <v>402</v>
      </c>
      <c r="D120" s="32" t="s">
        <v>242</v>
      </c>
      <c r="E120" s="198"/>
      <c r="F120" s="1" t="str">
        <f t="shared" si="7"/>
        <v>PIN_W10</v>
      </c>
    </row>
    <row r="121" spans="1:6" x14ac:dyDescent="0.25">
      <c r="A121" s="34" t="s">
        <v>88</v>
      </c>
      <c r="B121" s="35" t="s">
        <v>304</v>
      </c>
      <c r="C121" s="185" t="s">
        <v>217</v>
      </c>
      <c r="D121" s="34" t="s">
        <v>240</v>
      </c>
      <c r="E121" s="198" t="s">
        <v>577</v>
      </c>
      <c r="F121" s="1" t="str">
        <f>CONCATENATE("PIN_",A121)</f>
        <v>PIN_E6</v>
      </c>
    </row>
    <row r="122" spans="1:6" x14ac:dyDescent="0.25">
      <c r="A122" s="34" t="s">
        <v>262</v>
      </c>
      <c r="B122" s="35" t="s">
        <v>305</v>
      </c>
      <c r="C122" s="186"/>
      <c r="D122" s="34" t="s">
        <v>295</v>
      </c>
      <c r="E122" s="198"/>
      <c r="F122" s="1" t="str">
        <f>CONCATENATE("PIN_",A122)</f>
        <v>PIN_C8</v>
      </c>
    </row>
    <row r="123" spans="1:6" x14ac:dyDescent="0.25">
      <c r="A123" s="14" t="s">
        <v>19</v>
      </c>
      <c r="B123" s="25" t="s">
        <v>307</v>
      </c>
      <c r="C123" s="169" t="s">
        <v>273</v>
      </c>
      <c r="D123" s="14" t="s">
        <v>240</v>
      </c>
      <c r="E123" s="198"/>
      <c r="F123" s="1" t="str">
        <f t="shared" ref="F123:F129" si="8">CONCATENATE("PIN_",A123)</f>
        <v>PIN_E2</v>
      </c>
    </row>
    <row r="124" spans="1:6" x14ac:dyDescent="0.25">
      <c r="A124" s="14" t="s">
        <v>296</v>
      </c>
      <c r="B124" s="14" t="s">
        <v>306</v>
      </c>
      <c r="C124" s="169"/>
      <c r="D124" s="14" t="s">
        <v>295</v>
      </c>
      <c r="E124" s="198"/>
      <c r="F124" s="1" t="str">
        <f t="shared" si="8"/>
        <v>PIN_J8</v>
      </c>
    </row>
    <row r="125" spans="1:6" x14ac:dyDescent="0.25">
      <c r="A125" s="12" t="s">
        <v>353</v>
      </c>
      <c r="B125" s="27" t="s">
        <v>337</v>
      </c>
      <c r="C125" s="161" t="s">
        <v>316</v>
      </c>
      <c r="D125" s="12" t="s">
        <v>240</v>
      </c>
      <c r="E125" s="198"/>
      <c r="F125" s="1" t="str">
        <f t="shared" si="8"/>
        <v>PIN_J10</v>
      </c>
    </row>
    <row r="126" spans="1:6" x14ac:dyDescent="0.25">
      <c r="A126" s="12" t="s">
        <v>340</v>
      </c>
      <c r="B126" s="12" t="s">
        <v>338</v>
      </c>
      <c r="C126" s="161"/>
      <c r="D126" s="12" t="s">
        <v>295</v>
      </c>
      <c r="E126" s="198"/>
      <c r="F126" s="1" t="str">
        <f t="shared" si="8"/>
        <v>PIN_M1</v>
      </c>
    </row>
    <row r="127" spans="1:6" x14ac:dyDescent="0.25">
      <c r="A127" s="29" t="s">
        <v>396</v>
      </c>
      <c r="B127" s="30" t="s">
        <v>382</v>
      </c>
      <c r="C127" s="162" t="s">
        <v>401</v>
      </c>
      <c r="D127" s="29" t="s">
        <v>240</v>
      </c>
      <c r="E127" s="198"/>
      <c r="F127" s="1" t="str">
        <f t="shared" si="8"/>
        <v>PIN_V7</v>
      </c>
    </row>
    <row r="128" spans="1:6" x14ac:dyDescent="0.25">
      <c r="A128" s="29" t="s">
        <v>377</v>
      </c>
      <c r="B128" s="29" t="s">
        <v>378</v>
      </c>
      <c r="C128" s="162"/>
      <c r="D128" s="29" t="s">
        <v>295</v>
      </c>
      <c r="E128" s="198"/>
      <c r="F128" s="1" t="str">
        <f t="shared" si="8"/>
        <v>PIN_T4</v>
      </c>
    </row>
    <row r="129" spans="1:6" x14ac:dyDescent="0.25">
      <c r="A129" s="32" t="s">
        <v>416</v>
      </c>
      <c r="B129" s="33" t="s">
        <v>411</v>
      </c>
      <c r="C129" s="44" t="s">
        <v>402</v>
      </c>
      <c r="D129" s="32" t="s">
        <v>240</v>
      </c>
      <c r="E129" s="198"/>
      <c r="F129" s="1" t="str">
        <f t="shared" si="8"/>
        <v>PIN_V11</v>
      </c>
    </row>
    <row r="130" spans="1:6" x14ac:dyDescent="0.25">
      <c r="A130" s="19" t="s">
        <v>682</v>
      </c>
      <c r="B130" s="19" t="s">
        <v>561</v>
      </c>
      <c r="C130" s="45"/>
      <c r="D130" s="19" t="s">
        <v>562</v>
      </c>
      <c r="E130" s="48" t="s">
        <v>561</v>
      </c>
      <c r="F130" s="1" t="str">
        <f>CONCATENATE("PIN_",A130)</f>
        <v>PIN_L2</v>
      </c>
    </row>
  </sheetData>
  <sortState xmlns:xlrd2="http://schemas.microsoft.com/office/spreadsheetml/2017/richdata2" ref="M10:N38">
    <sortCondition ref="N10:N38"/>
  </sortState>
  <mergeCells count="25">
    <mergeCell ref="C125:C126"/>
    <mergeCell ref="C109:C110"/>
    <mergeCell ref="C127:C128"/>
    <mergeCell ref="E103:E111"/>
    <mergeCell ref="E112:E120"/>
    <mergeCell ref="E121:E129"/>
    <mergeCell ref="C123:C124"/>
    <mergeCell ref="C121:C122"/>
    <mergeCell ref="C114:C115"/>
    <mergeCell ref="E31:E102"/>
    <mergeCell ref="E2:E18"/>
    <mergeCell ref="E19:E20"/>
    <mergeCell ref="E22:E23"/>
    <mergeCell ref="C118:C119"/>
    <mergeCell ref="C107:C108"/>
    <mergeCell ref="C116:C117"/>
    <mergeCell ref="C2:C30"/>
    <mergeCell ref="C31:C46"/>
    <mergeCell ref="C103:C104"/>
    <mergeCell ref="C112:C113"/>
    <mergeCell ref="C47:C62"/>
    <mergeCell ref="C63:C78"/>
    <mergeCell ref="C95:C102"/>
    <mergeCell ref="C79:C94"/>
    <mergeCell ref="C105:C10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6BDB-EEF0-49A0-9903-49DA7823D206}">
  <dimension ref="A1:F130"/>
  <sheetViews>
    <sheetView workbookViewId="0"/>
  </sheetViews>
  <sheetFormatPr baseColWidth="10" defaultRowHeight="15" x14ac:dyDescent="0.25"/>
  <cols>
    <col min="1" max="1" width="10.140625" customWidth="1"/>
    <col min="2" max="2" width="13.42578125" customWidth="1"/>
    <col min="3" max="3" width="4" style="46" customWidth="1"/>
    <col min="4" max="4" width="10.7109375" bestFit="1" customWidth="1"/>
    <col min="5" max="5" width="11.42578125" style="43"/>
    <col min="6" max="6" width="15.140625" bestFit="1" customWidth="1"/>
    <col min="8" max="8" width="11.42578125" customWidth="1"/>
  </cols>
  <sheetData>
    <row r="1" spans="1:6" x14ac:dyDescent="0.25">
      <c r="A1" s="20" t="s">
        <v>444</v>
      </c>
      <c r="B1" s="41" t="s">
        <v>656</v>
      </c>
      <c r="C1" s="42" t="s">
        <v>267</v>
      </c>
      <c r="D1" s="41" t="s">
        <v>268</v>
      </c>
      <c r="E1" s="41" t="s">
        <v>1004</v>
      </c>
      <c r="F1" s="41" t="s">
        <v>639</v>
      </c>
    </row>
    <row r="2" spans="1:6" ht="15" customHeight="1" x14ac:dyDescent="0.25">
      <c r="A2" s="14" t="s">
        <v>459</v>
      </c>
      <c r="B2" s="14" t="s">
        <v>574</v>
      </c>
      <c r="C2" s="187" t="s">
        <v>584</v>
      </c>
      <c r="D2" s="14" t="s">
        <v>191</v>
      </c>
      <c r="E2" s="198" t="s">
        <v>579</v>
      </c>
      <c r="F2" s="1" t="str">
        <f>CONCATENATE("PIN_",A2)</f>
        <v>PIN_AN3</v>
      </c>
    </row>
    <row r="3" spans="1:6" x14ac:dyDescent="0.25">
      <c r="A3" s="14" t="s">
        <v>472</v>
      </c>
      <c r="B3" s="14" t="s">
        <v>575</v>
      </c>
      <c r="C3" s="188"/>
      <c r="D3" s="14" t="s">
        <v>212</v>
      </c>
      <c r="E3" s="198"/>
      <c r="F3" s="1" t="str">
        <f t="shared" ref="F3:F60" si="0">CONCATENATE("PIN_",A3)</f>
        <v>PIN_AM4</v>
      </c>
    </row>
    <row r="4" spans="1:6" x14ac:dyDescent="0.25">
      <c r="A4" s="14" t="s">
        <v>457</v>
      </c>
      <c r="B4" s="14" t="s">
        <v>425</v>
      </c>
      <c r="C4" s="188"/>
      <c r="D4" s="14" t="s">
        <v>28</v>
      </c>
      <c r="E4" s="198"/>
      <c r="F4" s="1" t="str">
        <f t="shared" si="0"/>
        <v>PIN_AL3</v>
      </c>
    </row>
    <row r="5" spans="1:6" x14ac:dyDescent="0.25">
      <c r="A5" s="14" t="s">
        <v>473</v>
      </c>
      <c r="B5" s="14" t="s">
        <v>426</v>
      </c>
      <c r="C5" s="188"/>
      <c r="D5" s="14" t="s">
        <v>210</v>
      </c>
      <c r="E5" s="198"/>
      <c r="F5" s="1" t="str">
        <f t="shared" si="0"/>
        <v>PIN_AL4</v>
      </c>
    </row>
    <row r="6" spans="1:6" x14ac:dyDescent="0.25">
      <c r="A6" s="14" t="s">
        <v>460</v>
      </c>
      <c r="B6" s="14" t="s">
        <v>427</v>
      </c>
      <c r="C6" s="188"/>
      <c r="D6" s="14" t="s">
        <v>50</v>
      </c>
      <c r="E6" s="198"/>
      <c r="F6" s="1" t="str">
        <f t="shared" si="0"/>
        <v>PIN_AL5</v>
      </c>
    </row>
    <row r="7" spans="1:6" x14ac:dyDescent="0.25">
      <c r="A7" s="14" t="s">
        <v>480</v>
      </c>
      <c r="B7" s="14" t="s">
        <v>428</v>
      </c>
      <c r="C7" s="188"/>
      <c r="D7" s="14" t="s">
        <v>201</v>
      </c>
      <c r="E7" s="198"/>
      <c r="F7" s="1" t="str">
        <f t="shared" si="0"/>
        <v>PIN_AK5</v>
      </c>
    </row>
    <row r="8" spans="1:6" x14ac:dyDescent="0.25">
      <c r="A8" s="14" t="s">
        <v>466</v>
      </c>
      <c r="B8" s="14" t="s">
        <v>429</v>
      </c>
      <c r="C8" s="188"/>
      <c r="D8" s="14" t="s">
        <v>91</v>
      </c>
      <c r="E8" s="198"/>
      <c r="F8" s="1" t="str">
        <f t="shared" si="0"/>
        <v>PIN_AK6</v>
      </c>
    </row>
    <row r="9" spans="1:6" x14ac:dyDescent="0.25">
      <c r="A9" s="14" t="s">
        <v>479</v>
      </c>
      <c r="B9" s="14" t="s">
        <v>430</v>
      </c>
      <c r="C9" s="188"/>
      <c r="D9" s="14" t="s">
        <v>199</v>
      </c>
      <c r="E9" s="198"/>
      <c r="F9" s="1" t="str">
        <f t="shared" si="0"/>
        <v>PIN_AJ6</v>
      </c>
    </row>
    <row r="10" spans="1:6" x14ac:dyDescent="0.25">
      <c r="A10" s="14" t="s">
        <v>465</v>
      </c>
      <c r="B10" s="14" t="s">
        <v>431</v>
      </c>
      <c r="C10" s="188"/>
      <c r="D10" s="14" t="s">
        <v>71</v>
      </c>
      <c r="E10" s="198"/>
      <c r="F10" s="1" t="str">
        <f t="shared" si="0"/>
        <v>PIN_AK3</v>
      </c>
    </row>
    <row r="11" spans="1:6" x14ac:dyDescent="0.25">
      <c r="A11" s="14" t="s">
        <v>471</v>
      </c>
      <c r="B11" s="14" t="s">
        <v>432</v>
      </c>
      <c r="C11" s="188"/>
      <c r="D11" s="14" t="s">
        <v>213</v>
      </c>
      <c r="E11" s="198"/>
      <c r="F11" s="1" t="str">
        <f t="shared" si="0"/>
        <v>PIN_AJ4</v>
      </c>
    </row>
    <row r="12" spans="1:6" x14ac:dyDescent="0.25">
      <c r="A12" s="14" t="s">
        <v>461</v>
      </c>
      <c r="B12" s="14" t="s">
        <v>433</v>
      </c>
      <c r="C12" s="188"/>
      <c r="D12" s="14" t="s">
        <v>193</v>
      </c>
      <c r="E12" s="198"/>
      <c r="F12" s="1" t="str">
        <f t="shared" si="0"/>
        <v>PIN_AJ5</v>
      </c>
    </row>
    <row r="13" spans="1:6" x14ac:dyDescent="0.25">
      <c r="A13" s="14" t="s">
        <v>464</v>
      </c>
      <c r="B13" s="14" t="s">
        <v>434</v>
      </c>
      <c r="C13" s="188"/>
      <c r="D13" s="14" t="s">
        <v>134</v>
      </c>
      <c r="E13" s="198"/>
      <c r="F13" s="1" t="str">
        <f t="shared" si="0"/>
        <v>PIN_AH6</v>
      </c>
    </row>
    <row r="14" spans="1:6" x14ac:dyDescent="0.25">
      <c r="A14" s="14" t="s">
        <v>474</v>
      </c>
      <c r="B14" s="14" t="s">
        <v>435</v>
      </c>
      <c r="C14" s="188"/>
      <c r="D14" s="14" t="s">
        <v>208</v>
      </c>
      <c r="E14" s="198"/>
      <c r="F14" s="1" t="str">
        <f t="shared" si="0"/>
        <v>PIN_AG7</v>
      </c>
    </row>
    <row r="15" spans="1:6" x14ac:dyDescent="0.25">
      <c r="A15" s="14" t="s">
        <v>478</v>
      </c>
      <c r="B15" s="14" t="s">
        <v>436</v>
      </c>
      <c r="C15" s="188"/>
      <c r="D15" s="14" t="s">
        <v>128</v>
      </c>
      <c r="E15" s="198"/>
      <c r="F15" s="1" t="str">
        <f t="shared" si="0"/>
        <v>PIN_AJ3</v>
      </c>
    </row>
    <row r="16" spans="1:6" x14ac:dyDescent="0.25">
      <c r="A16" s="14" t="s">
        <v>469</v>
      </c>
      <c r="B16" s="14" t="s">
        <v>437</v>
      </c>
      <c r="C16" s="188"/>
      <c r="D16" s="14" t="s">
        <v>259</v>
      </c>
      <c r="E16" s="198"/>
      <c r="F16" s="1" t="str">
        <f t="shared" si="0"/>
        <v>PIN_AH3</v>
      </c>
    </row>
    <row r="17" spans="1:6" x14ac:dyDescent="0.25">
      <c r="A17" s="14" t="s">
        <v>482</v>
      </c>
      <c r="B17" s="14" t="s">
        <v>438</v>
      </c>
      <c r="C17" s="188"/>
      <c r="D17" s="14" t="s">
        <v>260</v>
      </c>
      <c r="E17" s="198"/>
      <c r="F17" s="1" t="str">
        <f t="shared" si="0"/>
        <v>PIN_AF7</v>
      </c>
    </row>
    <row r="18" spans="1:6" x14ac:dyDescent="0.25">
      <c r="A18" s="14" t="s">
        <v>483</v>
      </c>
      <c r="B18" s="14" t="s">
        <v>439</v>
      </c>
      <c r="C18" s="188"/>
      <c r="D18" s="14" t="s">
        <v>261</v>
      </c>
      <c r="E18" s="198"/>
      <c r="F18" s="1" t="str">
        <f t="shared" si="0"/>
        <v>PIN_AE7</v>
      </c>
    </row>
    <row r="19" spans="1:6" x14ac:dyDescent="0.25">
      <c r="A19" s="38" t="s">
        <v>467</v>
      </c>
      <c r="B19" s="38" t="s">
        <v>183</v>
      </c>
      <c r="C19" s="188"/>
      <c r="D19" s="38" t="s">
        <v>183</v>
      </c>
      <c r="E19" s="198" t="s">
        <v>580</v>
      </c>
      <c r="F19" s="1" t="str">
        <f>CONCATENATE("PIN_",A19)</f>
        <v>PIN_AF5</v>
      </c>
    </row>
    <row r="20" spans="1:6" x14ac:dyDescent="0.25">
      <c r="A20" s="38" t="s">
        <v>481</v>
      </c>
      <c r="B20" s="38" t="s">
        <v>203</v>
      </c>
      <c r="C20" s="188"/>
      <c r="D20" s="38" t="s">
        <v>203</v>
      </c>
      <c r="E20" s="198"/>
      <c r="F20" s="1" t="str">
        <f>CONCATENATE("PIN_",A20)</f>
        <v>PIN_AH4</v>
      </c>
    </row>
    <row r="21" spans="1:6" x14ac:dyDescent="0.25">
      <c r="A21" s="12" t="s">
        <v>468</v>
      </c>
      <c r="B21" s="12" t="s">
        <v>215</v>
      </c>
      <c r="C21" s="188"/>
      <c r="D21" s="12" t="s">
        <v>215</v>
      </c>
      <c r="E21" s="47" t="s">
        <v>588</v>
      </c>
      <c r="F21" s="1" t="str">
        <f>CONCATENATE("PIN_",A21)</f>
        <v>PIN_AG4</v>
      </c>
    </row>
    <row r="22" spans="1:6" x14ac:dyDescent="0.25">
      <c r="A22" s="37" t="s">
        <v>476</v>
      </c>
      <c r="B22" s="37" t="s">
        <v>440</v>
      </c>
      <c r="C22" s="188"/>
      <c r="D22" s="37" t="s">
        <v>162</v>
      </c>
      <c r="E22" s="198" t="s">
        <v>440</v>
      </c>
      <c r="F22" s="1" t="str">
        <f>CONCATENATE("PIN_",A22)</f>
        <v>PIN_AK1</v>
      </c>
    </row>
    <row r="23" spans="1:6" x14ac:dyDescent="0.25">
      <c r="A23" s="37" t="s">
        <v>477</v>
      </c>
      <c r="B23" s="37" t="s">
        <v>583</v>
      </c>
      <c r="C23" s="188"/>
      <c r="D23" s="37" t="s">
        <v>163</v>
      </c>
      <c r="E23" s="198"/>
      <c r="F23" s="1" t="str">
        <f>CONCATENATE("PIN_",A23)</f>
        <v>PIN_AK2</v>
      </c>
    </row>
    <row r="24" spans="1:6" x14ac:dyDescent="0.25">
      <c r="A24" s="24" t="s">
        <v>456</v>
      </c>
      <c r="B24" s="24" t="s">
        <v>179</v>
      </c>
      <c r="C24" s="188"/>
      <c r="D24" s="24" t="s">
        <v>179</v>
      </c>
      <c r="F24" s="1" t="str">
        <f t="shared" si="0"/>
        <v>PIN_AM1</v>
      </c>
    </row>
    <row r="25" spans="1:6" x14ac:dyDescent="0.25">
      <c r="A25" s="24" t="s">
        <v>463</v>
      </c>
      <c r="B25" s="24" t="s">
        <v>196</v>
      </c>
      <c r="C25" s="188"/>
      <c r="D25" s="24" t="s">
        <v>196</v>
      </c>
      <c r="F25" s="1" t="str">
        <f t="shared" si="0"/>
        <v>PIN_AR1</v>
      </c>
    </row>
    <row r="26" spans="1:6" x14ac:dyDescent="0.25">
      <c r="A26" s="24" t="s">
        <v>458</v>
      </c>
      <c r="B26" s="24" t="s">
        <v>188</v>
      </c>
      <c r="C26" s="188"/>
      <c r="D26" s="24" t="s">
        <v>188</v>
      </c>
      <c r="F26" s="1" t="str">
        <f>CONCATENATE("PIN_",A26)</f>
        <v>PIN_AH2</v>
      </c>
    </row>
    <row r="27" spans="1:6" x14ac:dyDescent="0.25">
      <c r="A27" s="24" t="s">
        <v>462</v>
      </c>
      <c r="B27" s="24" t="s">
        <v>581</v>
      </c>
      <c r="C27" s="188"/>
      <c r="D27" s="24" t="s">
        <v>194</v>
      </c>
      <c r="F27" s="1" t="str">
        <f>CONCATENATE("PIN_",A27)</f>
        <v>PIN_AL2</v>
      </c>
    </row>
    <row r="28" spans="1:6" x14ac:dyDescent="0.25">
      <c r="A28" s="24" t="s">
        <v>154</v>
      </c>
      <c r="B28" s="24" t="s">
        <v>442</v>
      </c>
      <c r="C28" s="188"/>
      <c r="D28" s="24" t="s">
        <v>197</v>
      </c>
      <c r="F28" s="1" t="str">
        <f>CONCATENATE("PIN_",A28)</f>
        <v>PIN_Y3</v>
      </c>
    </row>
    <row r="29" spans="1:6" x14ac:dyDescent="0.25">
      <c r="A29" s="24" t="s">
        <v>475</v>
      </c>
      <c r="B29" s="24" t="s">
        <v>582</v>
      </c>
      <c r="C29" s="188"/>
      <c r="D29" s="24" t="s">
        <v>206</v>
      </c>
      <c r="F29" s="1" t="str">
        <f>CONCATENATE("PIN_",A29)</f>
        <v>PIN_AM2</v>
      </c>
    </row>
    <row r="30" spans="1:6" x14ac:dyDescent="0.25">
      <c r="A30" s="1" t="s">
        <v>470</v>
      </c>
      <c r="B30" s="24" t="s">
        <v>443</v>
      </c>
      <c r="C30" s="189"/>
      <c r="D30" s="1" t="s">
        <v>441</v>
      </c>
      <c r="F30" s="1" t="str">
        <f t="shared" si="0"/>
        <v>PIN_AN2</v>
      </c>
    </row>
    <row r="31" spans="1:6" x14ac:dyDescent="0.25">
      <c r="A31" s="34" t="s">
        <v>454</v>
      </c>
      <c r="B31" s="35" t="s">
        <v>243</v>
      </c>
      <c r="C31" s="185" t="s">
        <v>376</v>
      </c>
      <c r="D31" s="34" t="s">
        <v>216</v>
      </c>
      <c r="E31" s="198" t="s">
        <v>578</v>
      </c>
      <c r="F31" s="1" t="str">
        <f t="shared" si="0"/>
        <v>PIN_AB1</v>
      </c>
    </row>
    <row r="32" spans="1:6" x14ac:dyDescent="0.25">
      <c r="A32" s="34" t="s">
        <v>487</v>
      </c>
      <c r="B32" s="35" t="s">
        <v>244</v>
      </c>
      <c r="C32" s="190"/>
      <c r="D32" s="34" t="s">
        <v>223</v>
      </c>
      <c r="E32" s="198"/>
      <c r="F32" s="1" t="str">
        <f t="shared" si="0"/>
        <v>PIN_AA4</v>
      </c>
    </row>
    <row r="33" spans="1:6" x14ac:dyDescent="0.25">
      <c r="A33" s="34" t="s">
        <v>451</v>
      </c>
      <c r="B33" s="35" t="s">
        <v>245</v>
      </c>
      <c r="C33" s="190"/>
      <c r="D33" s="34" t="s">
        <v>221</v>
      </c>
      <c r="E33" s="198"/>
      <c r="F33" s="1" t="str">
        <f t="shared" si="0"/>
        <v>PIN_AB2</v>
      </c>
    </row>
    <row r="34" spans="1:6" x14ac:dyDescent="0.25">
      <c r="A34" s="34" t="s">
        <v>488</v>
      </c>
      <c r="B34" s="35" t="s">
        <v>246</v>
      </c>
      <c r="C34" s="190"/>
      <c r="D34" s="34" t="s">
        <v>225</v>
      </c>
      <c r="E34" s="198"/>
      <c r="F34" s="1" t="str">
        <f t="shared" si="0"/>
        <v>PIN_Y1</v>
      </c>
    </row>
    <row r="35" spans="1:6" x14ac:dyDescent="0.25">
      <c r="A35" s="34" t="s">
        <v>455</v>
      </c>
      <c r="B35" s="35" t="s">
        <v>247</v>
      </c>
      <c r="C35" s="190"/>
      <c r="D35" s="34" t="s">
        <v>219</v>
      </c>
      <c r="E35" s="198"/>
      <c r="F35" s="1" t="str">
        <f t="shared" si="0"/>
        <v>PIN_AC3</v>
      </c>
    </row>
    <row r="36" spans="1:6" x14ac:dyDescent="0.25">
      <c r="A36" s="34" t="s">
        <v>490</v>
      </c>
      <c r="B36" s="35" t="s">
        <v>248</v>
      </c>
      <c r="C36" s="190"/>
      <c r="D36" s="34" t="s">
        <v>229</v>
      </c>
      <c r="E36" s="198"/>
      <c r="F36" s="1" t="str">
        <f t="shared" si="0"/>
        <v>PIN_Y2</v>
      </c>
    </row>
    <row r="37" spans="1:6" x14ac:dyDescent="0.25">
      <c r="A37" s="34" t="s">
        <v>450</v>
      </c>
      <c r="B37" s="35" t="s">
        <v>249</v>
      </c>
      <c r="C37" s="190"/>
      <c r="D37" s="34" t="s">
        <v>220</v>
      </c>
      <c r="E37" s="198"/>
      <c r="F37" s="1" t="str">
        <f t="shared" si="0"/>
        <v>PIN_AC4</v>
      </c>
    </row>
    <row r="38" spans="1:6" x14ac:dyDescent="0.25">
      <c r="A38" s="34" t="s">
        <v>489</v>
      </c>
      <c r="B38" s="35" t="s">
        <v>250</v>
      </c>
      <c r="C38" s="190"/>
      <c r="D38" s="34" t="s">
        <v>226</v>
      </c>
      <c r="E38" s="198"/>
      <c r="F38" s="1" t="str">
        <f t="shared" si="0"/>
        <v>PIN_W1</v>
      </c>
    </row>
    <row r="39" spans="1:6" x14ac:dyDescent="0.25">
      <c r="A39" s="34" t="s">
        <v>445</v>
      </c>
      <c r="B39" s="35" t="s">
        <v>251</v>
      </c>
      <c r="C39" s="190"/>
      <c r="D39" s="34" t="s">
        <v>232</v>
      </c>
      <c r="E39" s="198"/>
      <c r="F39" s="1" t="str">
        <f t="shared" si="0"/>
        <v>PIN_AD6</v>
      </c>
    </row>
    <row r="40" spans="1:6" x14ac:dyDescent="0.25">
      <c r="A40" s="34" t="s">
        <v>492</v>
      </c>
      <c r="B40" s="35" t="s">
        <v>252</v>
      </c>
      <c r="C40" s="190"/>
      <c r="D40" s="34" t="s">
        <v>227</v>
      </c>
      <c r="E40" s="198"/>
      <c r="F40" s="1" t="str">
        <f t="shared" si="0"/>
        <v>PIN_Y7</v>
      </c>
    </row>
    <row r="41" spans="1:6" x14ac:dyDescent="0.25">
      <c r="A41" s="34" t="s">
        <v>446</v>
      </c>
      <c r="B41" s="35" t="s">
        <v>253</v>
      </c>
      <c r="C41" s="190"/>
      <c r="D41" s="34" t="s">
        <v>233</v>
      </c>
      <c r="E41" s="198"/>
      <c r="F41" s="1" t="str">
        <f t="shared" si="0"/>
        <v>PIN_AD5</v>
      </c>
    </row>
    <row r="42" spans="1:6" x14ac:dyDescent="0.25">
      <c r="A42" s="34" t="s">
        <v>167</v>
      </c>
      <c r="B42" s="35" t="s">
        <v>254</v>
      </c>
      <c r="C42" s="190"/>
      <c r="D42" s="34" t="s">
        <v>230</v>
      </c>
      <c r="E42" s="198"/>
      <c r="F42" s="1" t="str">
        <f t="shared" si="0"/>
        <v>PIN_Y6</v>
      </c>
    </row>
    <row r="43" spans="1:6" x14ac:dyDescent="0.25">
      <c r="A43" s="34" t="s">
        <v>452</v>
      </c>
      <c r="B43" s="35" t="s">
        <v>255</v>
      </c>
      <c r="C43" s="190"/>
      <c r="D43" s="34" t="s">
        <v>236</v>
      </c>
      <c r="E43" s="198"/>
      <c r="F43" s="1" t="str">
        <f t="shared" si="0"/>
        <v>PIN_AC6</v>
      </c>
    </row>
    <row r="44" spans="1:6" x14ac:dyDescent="0.25">
      <c r="A44" s="34" t="s">
        <v>491</v>
      </c>
      <c r="B44" s="35" t="s">
        <v>256</v>
      </c>
      <c r="C44" s="190"/>
      <c r="D44" s="34" t="s">
        <v>228</v>
      </c>
      <c r="E44" s="198"/>
      <c r="F44" s="1" t="str">
        <f t="shared" si="0"/>
        <v>PIN_AA5</v>
      </c>
    </row>
    <row r="45" spans="1:6" x14ac:dyDescent="0.25">
      <c r="A45" s="34" t="s">
        <v>447</v>
      </c>
      <c r="B45" s="35" t="s">
        <v>257</v>
      </c>
      <c r="C45" s="190"/>
      <c r="D45" s="34" t="s">
        <v>234</v>
      </c>
      <c r="E45" s="198"/>
      <c r="F45" s="1" t="str">
        <f t="shared" si="0"/>
        <v>PIN_AD4</v>
      </c>
    </row>
    <row r="46" spans="1:6" x14ac:dyDescent="0.25">
      <c r="A46" s="34" t="s">
        <v>159</v>
      </c>
      <c r="B46" s="35" t="s">
        <v>258</v>
      </c>
      <c r="C46" s="186"/>
      <c r="D46" s="34" t="s">
        <v>231</v>
      </c>
      <c r="E46" s="198"/>
      <c r="F46" s="1" t="str">
        <f t="shared" si="0"/>
        <v>PIN_Y5</v>
      </c>
    </row>
    <row r="47" spans="1:6" x14ac:dyDescent="0.25">
      <c r="A47" s="14" t="s">
        <v>497</v>
      </c>
      <c r="B47" s="25" t="s">
        <v>274</v>
      </c>
      <c r="C47" s="166" t="s">
        <v>495</v>
      </c>
      <c r="D47" s="14" t="s">
        <v>216</v>
      </c>
      <c r="E47" s="198"/>
      <c r="F47" s="1" t="str">
        <f t="shared" si="0"/>
        <v>PIN_AB9</v>
      </c>
    </row>
    <row r="48" spans="1:6" x14ac:dyDescent="0.25">
      <c r="A48" s="14" t="s">
        <v>498</v>
      </c>
      <c r="B48" s="25" t="s">
        <v>275</v>
      </c>
      <c r="C48" s="194"/>
      <c r="D48" s="14" t="s">
        <v>223</v>
      </c>
      <c r="E48" s="198"/>
      <c r="F48" s="1" t="str">
        <f t="shared" si="0"/>
        <v>PIN_Y10</v>
      </c>
    </row>
    <row r="49" spans="1:6" x14ac:dyDescent="0.25">
      <c r="A49" s="14" t="s">
        <v>499</v>
      </c>
      <c r="B49" s="25" t="s">
        <v>276</v>
      </c>
      <c r="C49" s="194"/>
      <c r="D49" s="14" t="s">
        <v>221</v>
      </c>
      <c r="E49" s="198"/>
      <c r="F49" s="1" t="str">
        <f t="shared" si="0"/>
        <v>PIN_AA9</v>
      </c>
    </row>
    <row r="50" spans="1:6" x14ac:dyDescent="0.25">
      <c r="A50" s="14" t="s">
        <v>500</v>
      </c>
      <c r="B50" s="25" t="s">
        <v>277</v>
      </c>
      <c r="C50" s="194"/>
      <c r="D50" s="14" t="s">
        <v>225</v>
      </c>
      <c r="E50" s="198"/>
      <c r="F50" s="1" t="str">
        <f t="shared" si="0"/>
        <v>PIN_Y8</v>
      </c>
    </row>
    <row r="51" spans="1:6" x14ac:dyDescent="0.25">
      <c r="A51" s="14" t="s">
        <v>501</v>
      </c>
      <c r="B51" s="25" t="s">
        <v>278</v>
      </c>
      <c r="C51" s="194"/>
      <c r="D51" s="14" t="s">
        <v>219</v>
      </c>
      <c r="E51" s="198"/>
      <c r="F51" s="1" t="str">
        <f t="shared" si="0"/>
        <v>PIN_AB11</v>
      </c>
    </row>
    <row r="52" spans="1:6" x14ac:dyDescent="0.25">
      <c r="A52" s="14" t="s">
        <v>515</v>
      </c>
      <c r="B52" s="25" t="s">
        <v>279</v>
      </c>
      <c r="C52" s="194"/>
      <c r="D52" s="14" t="s">
        <v>229</v>
      </c>
      <c r="E52" s="198"/>
      <c r="F52" s="1" t="str">
        <f t="shared" si="0"/>
        <v>PIN_W8</v>
      </c>
    </row>
    <row r="53" spans="1:6" x14ac:dyDescent="0.25">
      <c r="A53" s="14" t="s">
        <v>502</v>
      </c>
      <c r="B53" s="25" t="s">
        <v>280</v>
      </c>
      <c r="C53" s="194"/>
      <c r="D53" s="14" t="s">
        <v>220</v>
      </c>
      <c r="E53" s="198"/>
      <c r="F53" s="1" t="str">
        <f t="shared" si="0"/>
        <v>PIN_AB10</v>
      </c>
    </row>
    <row r="54" spans="1:6" x14ac:dyDescent="0.25">
      <c r="A54" s="14" t="s">
        <v>503</v>
      </c>
      <c r="B54" s="25" t="s">
        <v>281</v>
      </c>
      <c r="C54" s="194"/>
      <c r="D54" s="14" t="s">
        <v>226</v>
      </c>
      <c r="E54" s="198"/>
      <c r="F54" s="1" t="str">
        <f t="shared" si="0"/>
        <v>PIN_AB7</v>
      </c>
    </row>
    <row r="55" spans="1:6" x14ac:dyDescent="0.25">
      <c r="A55" s="14" t="s">
        <v>504</v>
      </c>
      <c r="B55" s="25" t="s">
        <v>282</v>
      </c>
      <c r="C55" s="194"/>
      <c r="D55" s="14" t="s">
        <v>232</v>
      </c>
      <c r="E55" s="198"/>
      <c r="F55" s="1" t="str">
        <f t="shared" si="0"/>
        <v>PIN_AE10</v>
      </c>
    </row>
    <row r="56" spans="1:6" x14ac:dyDescent="0.25">
      <c r="A56" s="14" t="s">
        <v>505</v>
      </c>
      <c r="B56" s="25" t="s">
        <v>283</v>
      </c>
      <c r="C56" s="194"/>
      <c r="D56" s="14" t="s">
        <v>227</v>
      </c>
      <c r="E56" s="198"/>
      <c r="F56" s="1" t="str">
        <f t="shared" si="0"/>
        <v>PIN_AD9</v>
      </c>
    </row>
    <row r="57" spans="1:6" x14ac:dyDescent="0.25">
      <c r="A57" s="14" t="s">
        <v>506</v>
      </c>
      <c r="B57" s="25" t="s">
        <v>284</v>
      </c>
      <c r="C57" s="194"/>
      <c r="D57" s="14" t="s">
        <v>233</v>
      </c>
      <c r="E57" s="198"/>
      <c r="F57" s="1" t="str">
        <f t="shared" si="0"/>
        <v>PIN_AE11</v>
      </c>
    </row>
    <row r="58" spans="1:6" x14ac:dyDescent="0.25">
      <c r="A58" s="14" t="s">
        <v>496</v>
      </c>
      <c r="B58" s="25" t="s">
        <v>285</v>
      </c>
      <c r="C58" s="194"/>
      <c r="D58" s="14" t="s">
        <v>230</v>
      </c>
      <c r="E58" s="198"/>
      <c r="F58" s="1" t="str">
        <f t="shared" si="0"/>
        <v>PIN_AC9</v>
      </c>
    </row>
    <row r="59" spans="1:6" x14ac:dyDescent="0.25">
      <c r="A59" s="14" t="s">
        <v>507</v>
      </c>
      <c r="B59" s="25" t="s">
        <v>286</v>
      </c>
      <c r="C59" s="194"/>
      <c r="D59" s="14" t="s">
        <v>236</v>
      </c>
      <c r="E59" s="198"/>
      <c r="F59" s="1" t="str">
        <f t="shared" si="0"/>
        <v>PIN_AD8</v>
      </c>
    </row>
    <row r="60" spans="1:6" x14ac:dyDescent="0.25">
      <c r="A60" s="14" t="s">
        <v>508</v>
      </c>
      <c r="B60" s="25" t="s">
        <v>287</v>
      </c>
      <c r="C60" s="194"/>
      <c r="D60" s="14" t="s">
        <v>228</v>
      </c>
      <c r="E60" s="198"/>
      <c r="F60" s="1" t="str">
        <f t="shared" si="0"/>
        <v>PIN_AC8</v>
      </c>
    </row>
    <row r="61" spans="1:6" x14ac:dyDescent="0.25">
      <c r="A61" s="14" t="s">
        <v>514</v>
      </c>
      <c r="B61" s="25" t="s">
        <v>288</v>
      </c>
      <c r="C61" s="194"/>
      <c r="D61" s="14" t="s">
        <v>234</v>
      </c>
      <c r="E61" s="198"/>
      <c r="F61" s="1" t="str">
        <f t="shared" ref="F61:F130" si="1">CONCATENATE("PIN_",A61)</f>
        <v>PIN_AD10</v>
      </c>
    </row>
    <row r="62" spans="1:6" x14ac:dyDescent="0.25">
      <c r="A62" s="14" t="s">
        <v>509</v>
      </c>
      <c r="B62" s="25" t="s">
        <v>289</v>
      </c>
      <c r="C62" s="167"/>
      <c r="D62" s="14" t="s">
        <v>231</v>
      </c>
      <c r="E62" s="198"/>
      <c r="F62" s="1" t="str">
        <f t="shared" si="1"/>
        <v>PIN_AC11</v>
      </c>
    </row>
    <row r="63" spans="1:6" x14ac:dyDescent="0.25">
      <c r="A63" s="12" t="s">
        <v>518</v>
      </c>
      <c r="B63" s="27" t="s">
        <v>317</v>
      </c>
      <c r="C63" s="195" t="s">
        <v>386</v>
      </c>
      <c r="D63" s="12" t="s">
        <v>216</v>
      </c>
      <c r="E63" s="198"/>
      <c r="F63" s="1" t="str">
        <f t="shared" si="1"/>
        <v>PIN_AH11</v>
      </c>
    </row>
    <row r="64" spans="1:6" x14ac:dyDescent="0.25">
      <c r="A64" s="12" t="s">
        <v>535</v>
      </c>
      <c r="B64" s="27" t="s">
        <v>318</v>
      </c>
      <c r="C64" s="196"/>
      <c r="D64" s="12" t="s">
        <v>223</v>
      </c>
      <c r="E64" s="198"/>
      <c r="F64" s="1" t="str">
        <f t="shared" si="1"/>
        <v>PIN_AJ8</v>
      </c>
    </row>
    <row r="65" spans="1:6" x14ac:dyDescent="0.25">
      <c r="A65" s="12" t="s">
        <v>525</v>
      </c>
      <c r="B65" s="27" t="s">
        <v>319</v>
      </c>
      <c r="C65" s="196"/>
      <c r="D65" s="12" t="s">
        <v>221</v>
      </c>
      <c r="E65" s="198"/>
      <c r="F65" s="1" t="str">
        <f t="shared" si="1"/>
        <v>PIN_AJ11</v>
      </c>
    </row>
    <row r="66" spans="1:6" x14ac:dyDescent="0.25">
      <c r="A66" s="12" t="s">
        <v>536</v>
      </c>
      <c r="B66" s="27" t="s">
        <v>320</v>
      </c>
      <c r="C66" s="196"/>
      <c r="D66" s="12" t="s">
        <v>225</v>
      </c>
      <c r="E66" s="198"/>
      <c r="F66" s="1" t="str">
        <f t="shared" si="1"/>
        <v>PIN_AJ9</v>
      </c>
    </row>
    <row r="67" spans="1:6" x14ac:dyDescent="0.25">
      <c r="A67" s="12" t="s">
        <v>519</v>
      </c>
      <c r="B67" s="27" t="s">
        <v>321</v>
      </c>
      <c r="C67" s="196"/>
      <c r="D67" s="12" t="s">
        <v>219</v>
      </c>
      <c r="E67" s="198"/>
      <c r="F67" s="1" t="str">
        <f t="shared" si="1"/>
        <v>PIN_AF12</v>
      </c>
    </row>
    <row r="68" spans="1:6" x14ac:dyDescent="0.25">
      <c r="A68" s="12" t="s">
        <v>529</v>
      </c>
      <c r="B68" s="27" t="s">
        <v>322</v>
      </c>
      <c r="C68" s="196"/>
      <c r="D68" s="12" t="s">
        <v>229</v>
      </c>
      <c r="E68" s="198"/>
      <c r="F68" s="1" t="str">
        <f t="shared" si="1"/>
        <v>PIN_AH9</v>
      </c>
    </row>
    <row r="69" spans="1:6" x14ac:dyDescent="0.25">
      <c r="A69" s="12" t="s">
        <v>526</v>
      </c>
      <c r="B69" s="27" t="s">
        <v>323</v>
      </c>
      <c r="C69" s="196"/>
      <c r="D69" s="12" t="s">
        <v>220</v>
      </c>
      <c r="E69" s="198"/>
      <c r="F69" s="1" t="str">
        <f t="shared" si="1"/>
        <v>PIN_AG12</v>
      </c>
    </row>
    <row r="70" spans="1:6" x14ac:dyDescent="0.25">
      <c r="A70" s="12" t="s">
        <v>537</v>
      </c>
      <c r="B70" s="27" t="s">
        <v>324</v>
      </c>
      <c r="C70" s="196"/>
      <c r="D70" s="12" t="s">
        <v>226</v>
      </c>
      <c r="E70" s="198"/>
      <c r="F70" s="1" t="str">
        <f t="shared" si="1"/>
        <v>PIN_AG11</v>
      </c>
    </row>
    <row r="71" spans="1:6" x14ac:dyDescent="0.25">
      <c r="A71" s="12" t="s">
        <v>520</v>
      </c>
      <c r="B71" s="27" t="s">
        <v>325</v>
      </c>
      <c r="C71" s="196"/>
      <c r="D71" s="12" t="s">
        <v>232</v>
      </c>
      <c r="E71" s="198"/>
      <c r="F71" s="1" t="str">
        <f t="shared" si="1"/>
        <v>PIN_AK10</v>
      </c>
    </row>
    <row r="72" spans="1:6" x14ac:dyDescent="0.25">
      <c r="A72" s="12" t="s">
        <v>527</v>
      </c>
      <c r="B72" s="27" t="s">
        <v>326</v>
      </c>
      <c r="C72" s="196"/>
      <c r="D72" s="12" t="s">
        <v>227</v>
      </c>
      <c r="E72" s="198"/>
      <c r="F72" s="1" t="str">
        <f t="shared" si="1"/>
        <v>PIN_AM6</v>
      </c>
    </row>
    <row r="73" spans="1:6" x14ac:dyDescent="0.25">
      <c r="A73" s="12" t="s">
        <v>521</v>
      </c>
      <c r="B73" s="27" t="s">
        <v>327</v>
      </c>
      <c r="C73" s="196"/>
      <c r="D73" s="12" t="s">
        <v>233</v>
      </c>
      <c r="E73" s="198"/>
      <c r="F73" s="1" t="str">
        <f t="shared" si="1"/>
        <v>PIN_AK8</v>
      </c>
    </row>
    <row r="74" spans="1:6" x14ac:dyDescent="0.25">
      <c r="A74" s="12" t="s">
        <v>532</v>
      </c>
      <c r="B74" s="27" t="s">
        <v>328</v>
      </c>
      <c r="C74" s="196"/>
      <c r="D74" s="12" t="s">
        <v>230</v>
      </c>
      <c r="E74" s="198"/>
      <c r="F74" s="1" t="str">
        <f t="shared" si="1"/>
        <v>PIN_AN6</v>
      </c>
    </row>
    <row r="75" spans="1:6" x14ac:dyDescent="0.25">
      <c r="A75" s="12" t="s">
        <v>516</v>
      </c>
      <c r="B75" s="27" t="s">
        <v>329</v>
      </c>
      <c r="C75" s="196"/>
      <c r="D75" s="12" t="s">
        <v>236</v>
      </c>
      <c r="E75" s="198"/>
      <c r="F75" s="1" t="str">
        <f t="shared" si="1"/>
        <v>PIN_AL8</v>
      </c>
    </row>
    <row r="76" spans="1:6" x14ac:dyDescent="0.25">
      <c r="A76" s="12" t="s">
        <v>528</v>
      </c>
      <c r="B76" s="27" t="s">
        <v>330</v>
      </c>
      <c r="C76" s="196"/>
      <c r="D76" s="12" t="s">
        <v>228</v>
      </c>
      <c r="E76" s="198"/>
      <c r="F76" s="1" t="str">
        <f t="shared" si="1"/>
        <v>PIN_AL7</v>
      </c>
    </row>
    <row r="77" spans="1:6" x14ac:dyDescent="0.25">
      <c r="A77" s="12" t="s">
        <v>522</v>
      </c>
      <c r="B77" s="27" t="s">
        <v>331</v>
      </c>
      <c r="C77" s="196"/>
      <c r="D77" s="12" t="s">
        <v>234</v>
      </c>
      <c r="E77" s="198"/>
      <c r="F77" s="1" t="str">
        <f t="shared" si="1"/>
        <v>PIN_AM9</v>
      </c>
    </row>
    <row r="78" spans="1:6" x14ac:dyDescent="0.25">
      <c r="A78" s="12" t="s">
        <v>533</v>
      </c>
      <c r="B78" s="27" t="s">
        <v>332</v>
      </c>
      <c r="C78" s="197"/>
      <c r="D78" s="12" t="s">
        <v>231</v>
      </c>
      <c r="E78" s="198"/>
      <c r="F78" s="1" t="str">
        <f t="shared" si="1"/>
        <v>PIN_AK7</v>
      </c>
    </row>
    <row r="79" spans="1:6" x14ac:dyDescent="0.25">
      <c r="A79" s="29" t="s">
        <v>540</v>
      </c>
      <c r="B79" s="30" t="s">
        <v>360</v>
      </c>
      <c r="C79" s="170" t="s">
        <v>389</v>
      </c>
      <c r="D79" s="29" t="s">
        <v>216</v>
      </c>
      <c r="E79" s="198"/>
      <c r="F79" s="1" t="str">
        <f t="shared" si="1"/>
        <v>PIN_AU1</v>
      </c>
    </row>
    <row r="80" spans="1:6" x14ac:dyDescent="0.25">
      <c r="A80" s="29" t="s">
        <v>554</v>
      </c>
      <c r="B80" s="30" t="s">
        <v>361</v>
      </c>
      <c r="C80" s="171"/>
      <c r="D80" s="29" t="s">
        <v>223</v>
      </c>
      <c r="E80" s="198"/>
      <c r="F80" s="1" t="str">
        <f t="shared" si="1"/>
        <v>PIN_AR3</v>
      </c>
    </row>
    <row r="81" spans="1:6" x14ac:dyDescent="0.25">
      <c r="A81" s="29" t="s">
        <v>547</v>
      </c>
      <c r="B81" s="30" t="s">
        <v>362</v>
      </c>
      <c r="C81" s="171"/>
      <c r="D81" s="29" t="s">
        <v>221</v>
      </c>
      <c r="E81" s="198"/>
      <c r="F81" s="1" t="str">
        <f t="shared" si="1"/>
        <v>PIN_AT2</v>
      </c>
    </row>
    <row r="82" spans="1:6" x14ac:dyDescent="0.25">
      <c r="A82" s="29" t="s">
        <v>555</v>
      </c>
      <c r="B82" s="30" t="s">
        <v>363</v>
      </c>
      <c r="C82" s="171"/>
      <c r="D82" s="29" t="s">
        <v>225</v>
      </c>
      <c r="E82" s="198"/>
      <c r="F82" s="1" t="str">
        <f t="shared" si="1"/>
        <v>PIN_AP4</v>
      </c>
    </row>
    <row r="83" spans="1:6" x14ac:dyDescent="0.25">
      <c r="A83" s="29" t="s">
        <v>541</v>
      </c>
      <c r="B83" s="30" t="s">
        <v>364</v>
      </c>
      <c r="C83" s="171"/>
      <c r="D83" s="29" t="s">
        <v>219</v>
      </c>
      <c r="E83" s="198"/>
      <c r="F83" s="1" t="str">
        <f t="shared" si="1"/>
        <v>PIN_AU2</v>
      </c>
    </row>
    <row r="84" spans="1:6" x14ac:dyDescent="0.25">
      <c r="A84" s="29" t="s">
        <v>559</v>
      </c>
      <c r="B84" s="30" t="s">
        <v>365</v>
      </c>
      <c r="C84" s="171"/>
      <c r="D84" s="29" t="s">
        <v>229</v>
      </c>
      <c r="E84" s="198"/>
      <c r="F84" s="1" t="str">
        <f t="shared" si="1"/>
        <v>PIN_AN4</v>
      </c>
    </row>
    <row r="85" spans="1:6" x14ac:dyDescent="0.25">
      <c r="A85" s="29" t="s">
        <v>548</v>
      </c>
      <c r="B85" s="30" t="s">
        <v>366</v>
      </c>
      <c r="C85" s="171"/>
      <c r="D85" s="29" t="s">
        <v>220</v>
      </c>
      <c r="E85" s="198"/>
      <c r="F85" s="1" t="str">
        <f t="shared" si="1"/>
        <v>PIN_AT3</v>
      </c>
    </row>
    <row r="86" spans="1:6" x14ac:dyDescent="0.25">
      <c r="A86" s="29" t="s">
        <v>556</v>
      </c>
      <c r="B86" s="30" t="s">
        <v>367</v>
      </c>
      <c r="C86" s="171"/>
      <c r="D86" s="29" t="s">
        <v>226</v>
      </c>
      <c r="E86" s="198"/>
      <c r="F86" s="1" t="str">
        <f t="shared" si="1"/>
        <v>PIN_AP5</v>
      </c>
    </row>
    <row r="87" spans="1:6" x14ac:dyDescent="0.25">
      <c r="A87" s="29" t="s">
        <v>542</v>
      </c>
      <c r="B87" s="30" t="s">
        <v>368</v>
      </c>
      <c r="C87" s="171"/>
      <c r="D87" s="29" t="s">
        <v>232</v>
      </c>
      <c r="E87" s="198"/>
      <c r="F87" s="1" t="str">
        <f t="shared" si="1"/>
        <v>PIN_AU5</v>
      </c>
    </row>
    <row r="88" spans="1:6" x14ac:dyDescent="0.25">
      <c r="A88" s="29" t="s">
        <v>557</v>
      </c>
      <c r="B88" s="30" t="s">
        <v>369</v>
      </c>
      <c r="C88" s="171"/>
      <c r="D88" s="29" t="s">
        <v>227</v>
      </c>
      <c r="E88" s="198"/>
      <c r="F88" s="1" t="str">
        <f t="shared" si="1"/>
        <v>PIN_AU4</v>
      </c>
    </row>
    <row r="89" spans="1:6" x14ac:dyDescent="0.25">
      <c r="A89" s="29" t="s">
        <v>543</v>
      </c>
      <c r="B89" s="30" t="s">
        <v>370</v>
      </c>
      <c r="C89" s="171"/>
      <c r="D89" s="29" t="s">
        <v>233</v>
      </c>
      <c r="E89" s="198"/>
      <c r="F89" s="1" t="str">
        <f t="shared" si="1"/>
        <v>PIN_AR7</v>
      </c>
    </row>
    <row r="90" spans="1:6" x14ac:dyDescent="0.25">
      <c r="A90" s="29" t="s">
        <v>551</v>
      </c>
      <c r="B90" s="30" t="s">
        <v>371</v>
      </c>
      <c r="C90" s="171"/>
      <c r="D90" s="29" t="s">
        <v>230</v>
      </c>
      <c r="E90" s="198"/>
      <c r="F90" s="1" t="str">
        <f t="shared" si="1"/>
        <v>PIN_AT4</v>
      </c>
    </row>
    <row r="91" spans="1:6" x14ac:dyDescent="0.25">
      <c r="A91" s="29" t="s">
        <v>538</v>
      </c>
      <c r="B91" s="30" t="s">
        <v>372</v>
      </c>
      <c r="C91" s="171"/>
      <c r="D91" s="29" t="s">
        <v>236</v>
      </c>
      <c r="E91" s="198"/>
      <c r="F91" s="1" t="str">
        <f t="shared" si="1"/>
        <v>PIN_AV4</v>
      </c>
    </row>
    <row r="92" spans="1:6" x14ac:dyDescent="0.25">
      <c r="A92" s="29" t="s">
        <v>558</v>
      </c>
      <c r="B92" s="30" t="s">
        <v>373</v>
      </c>
      <c r="C92" s="171"/>
      <c r="D92" s="29" t="s">
        <v>228</v>
      </c>
      <c r="E92" s="198"/>
      <c r="F92" s="1" t="str">
        <f t="shared" si="1"/>
        <v>PIN_AR6</v>
      </c>
    </row>
    <row r="93" spans="1:6" x14ac:dyDescent="0.25">
      <c r="A93" s="29" t="s">
        <v>544</v>
      </c>
      <c r="B93" s="30" t="s">
        <v>374</v>
      </c>
      <c r="C93" s="171"/>
      <c r="D93" s="29" t="s">
        <v>234</v>
      </c>
      <c r="E93" s="198"/>
      <c r="F93" s="1" t="str">
        <f t="shared" si="1"/>
        <v>PIN_AW5</v>
      </c>
    </row>
    <row r="94" spans="1:6" x14ac:dyDescent="0.25">
      <c r="A94" s="29" t="s">
        <v>552</v>
      </c>
      <c r="B94" s="30" t="s">
        <v>375</v>
      </c>
      <c r="C94" s="172"/>
      <c r="D94" s="29" t="s">
        <v>231</v>
      </c>
      <c r="E94" s="198"/>
      <c r="F94" s="1" t="str">
        <f t="shared" si="1"/>
        <v>PIN_AW4</v>
      </c>
    </row>
    <row r="95" spans="1:6" x14ac:dyDescent="0.25">
      <c r="A95" s="32" t="s">
        <v>570</v>
      </c>
      <c r="B95" s="33" t="s">
        <v>403</v>
      </c>
      <c r="C95" s="173" t="s">
        <v>390</v>
      </c>
      <c r="D95" s="32" t="s">
        <v>216</v>
      </c>
      <c r="E95" s="198"/>
      <c r="F95" s="1" t="str">
        <f t="shared" si="1"/>
        <v>PIN_AE1</v>
      </c>
    </row>
    <row r="96" spans="1:6" x14ac:dyDescent="0.25">
      <c r="A96" s="32" t="s">
        <v>569</v>
      </c>
      <c r="B96" s="33" t="s">
        <v>404</v>
      </c>
      <c r="C96" s="174"/>
      <c r="D96" s="32" t="s">
        <v>223</v>
      </c>
      <c r="E96" s="198"/>
      <c r="F96" s="1" t="str">
        <f t="shared" si="1"/>
        <v>PIN_AD3</v>
      </c>
    </row>
    <row r="97" spans="1:6" x14ac:dyDescent="0.25">
      <c r="A97" s="32" t="s">
        <v>567</v>
      </c>
      <c r="B97" s="33" t="s">
        <v>405</v>
      </c>
      <c r="C97" s="174"/>
      <c r="D97" s="32" t="s">
        <v>221</v>
      </c>
      <c r="E97" s="198"/>
      <c r="F97" s="1" t="str">
        <f t="shared" si="1"/>
        <v>PIN_AF2</v>
      </c>
    </row>
    <row r="98" spans="1:6" x14ac:dyDescent="0.25">
      <c r="A98" s="32" t="s">
        <v>573</v>
      </c>
      <c r="B98" s="33" t="s">
        <v>406</v>
      </c>
      <c r="C98" s="174"/>
      <c r="D98" s="32" t="s">
        <v>225</v>
      </c>
      <c r="E98" s="198"/>
      <c r="F98" s="1" t="str">
        <f t="shared" si="1"/>
        <v>PIN_AE2</v>
      </c>
    </row>
    <row r="99" spans="1:6" x14ac:dyDescent="0.25">
      <c r="A99" s="32" t="s">
        <v>568</v>
      </c>
      <c r="B99" s="33" t="s">
        <v>407</v>
      </c>
      <c r="C99" s="174"/>
      <c r="D99" s="32" t="s">
        <v>219</v>
      </c>
      <c r="E99" s="198"/>
      <c r="F99" s="1" t="str">
        <f t="shared" si="1"/>
        <v>PIN_AD1</v>
      </c>
    </row>
    <row r="100" spans="1:6" x14ac:dyDescent="0.25">
      <c r="A100" s="32" t="s">
        <v>572</v>
      </c>
      <c r="B100" s="33" t="s">
        <v>408</v>
      </c>
      <c r="C100" s="174"/>
      <c r="D100" s="32" t="s">
        <v>229</v>
      </c>
      <c r="E100" s="198"/>
      <c r="F100" s="1" t="str">
        <f t="shared" si="1"/>
        <v>PIN_AE3</v>
      </c>
    </row>
    <row r="101" spans="1:6" x14ac:dyDescent="0.25">
      <c r="A101" s="32" t="s">
        <v>565</v>
      </c>
      <c r="B101" s="33" t="s">
        <v>409</v>
      </c>
      <c r="C101" s="174"/>
      <c r="D101" s="32" t="s">
        <v>220</v>
      </c>
      <c r="E101" s="198"/>
      <c r="F101" s="1" t="str">
        <f t="shared" si="1"/>
        <v>PIN_AG2</v>
      </c>
    </row>
    <row r="102" spans="1:6" x14ac:dyDescent="0.25">
      <c r="A102" s="32" t="s">
        <v>571</v>
      </c>
      <c r="B102" s="33" t="s">
        <v>410</v>
      </c>
      <c r="C102" s="175"/>
      <c r="D102" s="32" t="s">
        <v>226</v>
      </c>
      <c r="E102" s="198"/>
      <c r="F102" s="1" t="str">
        <f t="shared" si="1"/>
        <v>PIN_AF3</v>
      </c>
    </row>
    <row r="103" spans="1:6" x14ac:dyDescent="0.25">
      <c r="A103" s="34" t="s">
        <v>449</v>
      </c>
      <c r="B103" s="35" t="s">
        <v>308</v>
      </c>
      <c r="C103" s="168" t="s">
        <v>376</v>
      </c>
      <c r="D103" s="34" t="s">
        <v>241</v>
      </c>
      <c r="E103" s="198" t="s">
        <v>576</v>
      </c>
      <c r="F103" s="1" t="str">
        <f>CONCATENATE("PIN_",A103)</f>
        <v>PIN_AA2</v>
      </c>
    </row>
    <row r="104" spans="1:6" x14ac:dyDescent="0.25">
      <c r="A104" s="34" t="s">
        <v>485</v>
      </c>
      <c r="B104" s="35" t="s">
        <v>309</v>
      </c>
      <c r="C104" s="168"/>
      <c r="D104" s="34" t="s">
        <v>239</v>
      </c>
      <c r="E104" s="198"/>
      <c r="F104" s="1" t="str">
        <f>CONCATENATE("PIN_",A104)</f>
        <v>PIN_AE5</v>
      </c>
    </row>
    <row r="105" spans="1:6" x14ac:dyDescent="0.25">
      <c r="A105" s="14" t="s">
        <v>512</v>
      </c>
      <c r="B105" s="25" t="s">
        <v>310</v>
      </c>
      <c r="C105" s="169" t="s">
        <v>495</v>
      </c>
      <c r="D105" s="14" t="s">
        <v>241</v>
      </c>
      <c r="E105" s="198"/>
      <c r="F105" s="1" t="str">
        <f>CONCATENATE("PIN_",A105)</f>
        <v>PIN_AA7</v>
      </c>
    </row>
    <row r="106" spans="1:6" x14ac:dyDescent="0.25">
      <c r="A106" s="14" t="s">
        <v>494</v>
      </c>
      <c r="B106" s="25" t="s">
        <v>311</v>
      </c>
      <c r="C106" s="169"/>
      <c r="D106" s="14" t="s">
        <v>239</v>
      </c>
      <c r="E106" s="198"/>
      <c r="F106" s="1" t="str">
        <f>CONCATENATE("PIN_",A106)</f>
        <v>PIN_AF8</v>
      </c>
    </row>
    <row r="107" spans="1:6" x14ac:dyDescent="0.25">
      <c r="A107" s="12" t="s">
        <v>524</v>
      </c>
      <c r="B107" s="27" t="s">
        <v>333</v>
      </c>
      <c r="C107" s="161" t="s">
        <v>386</v>
      </c>
      <c r="D107" s="12" t="s">
        <v>241</v>
      </c>
      <c r="E107" s="198"/>
      <c r="F107" s="1" t="str">
        <f t="shared" ref="F107:F129" si="2">CONCATENATE("PIN_",A107)</f>
        <v>PIN_AG9</v>
      </c>
    </row>
    <row r="108" spans="1:6" x14ac:dyDescent="0.25">
      <c r="A108" s="12" t="s">
        <v>531</v>
      </c>
      <c r="B108" s="27" t="s">
        <v>334</v>
      </c>
      <c r="C108" s="161"/>
      <c r="D108" s="12" t="s">
        <v>239</v>
      </c>
      <c r="E108" s="198"/>
      <c r="F108" s="1" t="str">
        <f t="shared" si="2"/>
        <v>PIN_AN7</v>
      </c>
    </row>
    <row r="109" spans="1:6" x14ac:dyDescent="0.25">
      <c r="A109" s="29" t="s">
        <v>546</v>
      </c>
      <c r="B109" s="30" t="s">
        <v>379</v>
      </c>
      <c r="C109" s="162" t="s">
        <v>389</v>
      </c>
      <c r="D109" s="29" t="s">
        <v>241</v>
      </c>
      <c r="E109" s="198"/>
      <c r="F109" s="1" t="str">
        <f t="shared" si="2"/>
        <v>PIN_AR5</v>
      </c>
    </row>
    <row r="110" spans="1:6" x14ac:dyDescent="0.25">
      <c r="A110" s="29" t="s">
        <v>550</v>
      </c>
      <c r="B110" s="30" t="s">
        <v>380</v>
      </c>
      <c r="C110" s="162"/>
      <c r="D110" s="29" t="s">
        <v>239</v>
      </c>
      <c r="E110" s="198"/>
      <c r="F110" s="1" t="str">
        <f t="shared" si="2"/>
        <v>PIN_AW6</v>
      </c>
    </row>
    <row r="111" spans="1:6" x14ac:dyDescent="0.25">
      <c r="A111" s="32" t="s">
        <v>564</v>
      </c>
      <c r="B111" s="32" t="s">
        <v>413</v>
      </c>
      <c r="C111" s="44" t="s">
        <v>390</v>
      </c>
      <c r="D111" s="32" t="s">
        <v>241</v>
      </c>
      <c r="E111" s="198"/>
      <c r="F111" s="1" t="str">
        <f t="shared" si="2"/>
        <v>PIN_AH1</v>
      </c>
    </row>
    <row r="112" spans="1:6" x14ac:dyDescent="0.25">
      <c r="A112" s="34" t="s">
        <v>448</v>
      </c>
      <c r="B112" s="35" t="s">
        <v>314</v>
      </c>
      <c r="C112" s="168" t="s">
        <v>376</v>
      </c>
      <c r="D112" s="34" t="s">
        <v>242</v>
      </c>
      <c r="E112" s="198" t="s">
        <v>585</v>
      </c>
      <c r="F112" s="1" t="str">
        <f t="shared" si="2"/>
        <v>PIN_AA3</v>
      </c>
    </row>
    <row r="113" spans="1:6" x14ac:dyDescent="0.25">
      <c r="A113" s="36" t="s">
        <v>484</v>
      </c>
      <c r="B113" s="35" t="s">
        <v>315</v>
      </c>
      <c r="C113" s="168"/>
      <c r="D113" s="34" t="s">
        <v>237</v>
      </c>
      <c r="E113" s="198"/>
      <c r="F113" s="1" t="str">
        <f t="shared" si="2"/>
        <v>PIN_AE6</v>
      </c>
    </row>
    <row r="114" spans="1:6" x14ac:dyDescent="0.25">
      <c r="A114" s="14" t="s">
        <v>511</v>
      </c>
      <c r="B114" s="25" t="s">
        <v>312</v>
      </c>
      <c r="C114" s="169" t="s">
        <v>495</v>
      </c>
      <c r="D114" s="14" t="s">
        <v>242</v>
      </c>
      <c r="E114" s="198"/>
      <c r="F114" s="1" t="str">
        <f t="shared" si="2"/>
        <v>PIN_AA8</v>
      </c>
    </row>
    <row r="115" spans="1:6" x14ac:dyDescent="0.25">
      <c r="A115" s="26" t="s">
        <v>493</v>
      </c>
      <c r="B115" s="25" t="s">
        <v>313</v>
      </c>
      <c r="C115" s="169"/>
      <c r="D115" s="14" t="s">
        <v>237</v>
      </c>
      <c r="E115" s="198"/>
      <c r="F115" s="1" t="str">
        <f t="shared" si="2"/>
        <v>PIN_AE8</v>
      </c>
    </row>
    <row r="116" spans="1:6" x14ac:dyDescent="0.25">
      <c r="A116" s="12" t="s">
        <v>523</v>
      </c>
      <c r="B116" s="27" t="s">
        <v>335</v>
      </c>
      <c r="C116" s="161" t="s">
        <v>386</v>
      </c>
      <c r="D116" s="12" t="s">
        <v>242</v>
      </c>
      <c r="E116" s="198"/>
      <c r="F116" s="1" t="str">
        <f t="shared" si="2"/>
        <v>PIN_AG10</v>
      </c>
    </row>
    <row r="117" spans="1:6" x14ac:dyDescent="0.25">
      <c r="A117" s="28" t="s">
        <v>530</v>
      </c>
      <c r="B117" s="27" t="s">
        <v>336</v>
      </c>
      <c r="C117" s="161"/>
      <c r="D117" s="12" t="s">
        <v>237</v>
      </c>
      <c r="E117" s="198"/>
      <c r="F117" s="1" t="str">
        <f t="shared" si="2"/>
        <v>PIN_AM7</v>
      </c>
    </row>
    <row r="118" spans="1:6" x14ac:dyDescent="0.25">
      <c r="A118" s="29" t="s">
        <v>545</v>
      </c>
      <c r="B118" s="30" t="s">
        <v>383</v>
      </c>
      <c r="C118" s="162" t="s">
        <v>389</v>
      </c>
      <c r="D118" s="29" t="s">
        <v>242</v>
      </c>
      <c r="E118" s="198"/>
      <c r="F118" s="1" t="str">
        <f t="shared" si="2"/>
        <v>PIN_AP6</v>
      </c>
    </row>
    <row r="119" spans="1:6" x14ac:dyDescent="0.25">
      <c r="A119" s="31" t="s">
        <v>549</v>
      </c>
      <c r="B119" s="30" t="s">
        <v>381</v>
      </c>
      <c r="C119" s="162"/>
      <c r="D119" s="29" t="s">
        <v>237</v>
      </c>
      <c r="E119" s="198"/>
      <c r="F119" s="1" t="str">
        <f t="shared" si="2"/>
        <v>PIN_AV6</v>
      </c>
    </row>
    <row r="120" spans="1:6" x14ac:dyDescent="0.25">
      <c r="A120" s="32" t="s">
        <v>563</v>
      </c>
      <c r="B120" s="33" t="s">
        <v>412</v>
      </c>
      <c r="C120" s="44" t="s">
        <v>390</v>
      </c>
      <c r="D120" s="32" t="s">
        <v>242</v>
      </c>
      <c r="E120" s="198"/>
      <c r="F120" s="1" t="str">
        <f t="shared" si="2"/>
        <v>PIN_AG1</v>
      </c>
    </row>
    <row r="121" spans="1:6" x14ac:dyDescent="0.25">
      <c r="A121" s="34" t="s">
        <v>486</v>
      </c>
      <c r="B121" s="35" t="s">
        <v>304</v>
      </c>
      <c r="C121" s="168" t="s">
        <v>376</v>
      </c>
      <c r="D121" s="34" t="s">
        <v>240</v>
      </c>
      <c r="E121" s="198" t="s">
        <v>577</v>
      </c>
      <c r="F121" s="1" t="str">
        <f t="shared" si="2"/>
        <v>PIN_AB4</v>
      </c>
    </row>
    <row r="122" spans="1:6" x14ac:dyDescent="0.25">
      <c r="A122" s="34" t="s">
        <v>453</v>
      </c>
      <c r="B122" s="35" t="s">
        <v>305</v>
      </c>
      <c r="C122" s="168"/>
      <c r="D122" s="34" t="s">
        <v>295</v>
      </c>
      <c r="E122" s="198"/>
      <c r="F122" s="1" t="str">
        <f t="shared" si="2"/>
        <v>PIN_AB6</v>
      </c>
    </row>
    <row r="123" spans="1:6" x14ac:dyDescent="0.25">
      <c r="A123" s="14" t="s">
        <v>510</v>
      </c>
      <c r="B123" s="25" t="s">
        <v>307</v>
      </c>
      <c r="C123" s="169" t="s">
        <v>495</v>
      </c>
      <c r="D123" s="14" t="s">
        <v>240</v>
      </c>
      <c r="E123" s="198"/>
      <c r="F123" s="1" t="str">
        <f t="shared" si="2"/>
        <v>PIN_AA10</v>
      </c>
    </row>
    <row r="124" spans="1:6" x14ac:dyDescent="0.25">
      <c r="A124" s="14" t="s">
        <v>513</v>
      </c>
      <c r="B124" s="14" t="s">
        <v>306</v>
      </c>
      <c r="C124" s="169"/>
      <c r="D124" s="14" t="s">
        <v>295</v>
      </c>
      <c r="E124" s="198"/>
      <c r="F124" s="1" t="str">
        <f t="shared" si="2"/>
        <v>PIN_AF10</v>
      </c>
    </row>
    <row r="125" spans="1:6" x14ac:dyDescent="0.25">
      <c r="A125" s="12" t="s">
        <v>534</v>
      </c>
      <c r="B125" s="27" t="s">
        <v>337</v>
      </c>
      <c r="C125" s="161" t="s">
        <v>386</v>
      </c>
      <c r="D125" s="12" t="s">
        <v>240</v>
      </c>
      <c r="E125" s="198"/>
      <c r="F125" s="1" t="str">
        <f t="shared" si="2"/>
        <v>PIN_AH8</v>
      </c>
    </row>
    <row r="126" spans="1:6" x14ac:dyDescent="0.25">
      <c r="A126" s="12" t="s">
        <v>517</v>
      </c>
      <c r="B126" s="12" t="s">
        <v>338</v>
      </c>
      <c r="C126" s="161"/>
      <c r="D126" s="12" t="s">
        <v>295</v>
      </c>
      <c r="E126" s="198"/>
      <c r="F126" s="1" t="str">
        <f t="shared" si="2"/>
        <v>PIN_AL9</v>
      </c>
    </row>
    <row r="127" spans="1:6" x14ac:dyDescent="0.25">
      <c r="A127" s="29" t="s">
        <v>553</v>
      </c>
      <c r="B127" s="30" t="s">
        <v>382</v>
      </c>
      <c r="C127" s="162" t="s">
        <v>389</v>
      </c>
      <c r="D127" s="29" t="s">
        <v>240</v>
      </c>
      <c r="E127" s="198"/>
      <c r="F127" s="1" t="str">
        <f t="shared" si="2"/>
        <v>PIN_AP3</v>
      </c>
    </row>
    <row r="128" spans="1:6" x14ac:dyDescent="0.25">
      <c r="A128" s="29" t="s">
        <v>539</v>
      </c>
      <c r="B128" s="29" t="s">
        <v>378</v>
      </c>
      <c r="C128" s="162"/>
      <c r="D128" s="29" t="s">
        <v>295</v>
      </c>
      <c r="E128" s="198"/>
      <c r="F128" s="1" t="str">
        <f t="shared" si="2"/>
        <v>PIN_AU6</v>
      </c>
    </row>
    <row r="129" spans="1:6" x14ac:dyDescent="0.25">
      <c r="A129" s="32" t="s">
        <v>566</v>
      </c>
      <c r="B129" s="33" t="s">
        <v>411</v>
      </c>
      <c r="C129" s="44" t="s">
        <v>390</v>
      </c>
      <c r="D129" s="32" t="s">
        <v>240</v>
      </c>
      <c r="E129" s="198"/>
      <c r="F129" s="1" t="str">
        <f t="shared" si="2"/>
        <v>PIN_AC2</v>
      </c>
    </row>
    <row r="130" spans="1:6" x14ac:dyDescent="0.25">
      <c r="A130" s="19" t="s">
        <v>560</v>
      </c>
      <c r="B130" s="19" t="s">
        <v>561</v>
      </c>
      <c r="C130" s="45"/>
      <c r="D130" s="19" t="s">
        <v>562</v>
      </c>
      <c r="E130" s="48" t="s">
        <v>561</v>
      </c>
      <c r="F130" s="1" t="str">
        <f t="shared" si="1"/>
        <v>PIN_AH7</v>
      </c>
    </row>
  </sheetData>
  <mergeCells count="25">
    <mergeCell ref="C127:C128"/>
    <mergeCell ref="C118:C119"/>
    <mergeCell ref="E2:E18"/>
    <mergeCell ref="E19:E20"/>
    <mergeCell ref="E22:E23"/>
    <mergeCell ref="C103:C104"/>
    <mergeCell ref="C112:C113"/>
    <mergeCell ref="C31:C46"/>
    <mergeCell ref="C2:C30"/>
    <mergeCell ref="E121:E129"/>
    <mergeCell ref="E112:E120"/>
    <mergeCell ref="E103:E111"/>
    <mergeCell ref="E31:E102"/>
    <mergeCell ref="C63:C78"/>
    <mergeCell ref="C105:C106"/>
    <mergeCell ref="C47:C62"/>
    <mergeCell ref="C109:C110"/>
    <mergeCell ref="C79:C94"/>
    <mergeCell ref="C121:C122"/>
    <mergeCell ref="C95:C102"/>
    <mergeCell ref="C125:C126"/>
    <mergeCell ref="C116:C117"/>
    <mergeCell ref="C107:C108"/>
    <mergeCell ref="C123:C124"/>
    <mergeCell ref="C114:C11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E367-1518-4A38-BF14-6F78779BF344}">
  <dimension ref="B1:AH36"/>
  <sheetViews>
    <sheetView workbookViewId="0"/>
  </sheetViews>
  <sheetFormatPr baseColWidth="10" defaultColWidth="5.28515625" defaultRowHeight="23.25" customHeight="1" x14ac:dyDescent="0.25"/>
  <cols>
    <col min="2" max="2" width="5.28515625" style="50"/>
    <col min="24" max="24" width="10.28515625" customWidth="1"/>
    <col min="25" max="25" width="8.140625" customWidth="1"/>
    <col min="26" max="26" width="8.28515625" bestFit="1" customWidth="1"/>
    <col min="28" max="28" width="6" bestFit="1" customWidth="1"/>
    <col min="29" max="29" width="6" customWidth="1"/>
    <col min="30" max="30" width="10.140625" bestFit="1" customWidth="1"/>
    <col min="31" max="31" width="7.7109375" bestFit="1" customWidth="1"/>
    <col min="33" max="33" width="11" customWidth="1"/>
    <col min="34" max="34" width="10.5703125" customWidth="1"/>
    <col min="35" max="35" width="14.7109375" bestFit="1" customWidth="1"/>
  </cols>
  <sheetData>
    <row r="1" spans="2:34" ht="27" customHeight="1" x14ac:dyDescent="0.25">
      <c r="C1" s="152" t="s">
        <v>1002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</row>
    <row r="2" spans="2:34" ht="15" customHeight="1" x14ac:dyDescent="0.25">
      <c r="C2" s="52">
        <v>8</v>
      </c>
      <c r="D2" s="52">
        <v>16</v>
      </c>
      <c r="E2" s="52">
        <v>24</v>
      </c>
      <c r="F2" s="52">
        <v>32</v>
      </c>
      <c r="G2" s="52">
        <v>40</v>
      </c>
      <c r="H2" s="52">
        <v>48</v>
      </c>
      <c r="I2" s="52">
        <v>56</v>
      </c>
      <c r="J2" s="52">
        <v>64</v>
      </c>
      <c r="K2" s="52">
        <v>72</v>
      </c>
      <c r="L2" s="52">
        <v>80</v>
      </c>
      <c r="M2" s="52">
        <v>88</v>
      </c>
      <c r="N2" s="52">
        <v>96</v>
      </c>
      <c r="O2" s="52">
        <v>104</v>
      </c>
      <c r="P2" s="52">
        <v>112</v>
      </c>
      <c r="Q2" s="52">
        <v>120</v>
      </c>
      <c r="R2" s="52">
        <v>128</v>
      </c>
      <c r="S2" s="52">
        <v>136</v>
      </c>
      <c r="T2" s="52">
        <v>144</v>
      </c>
      <c r="U2" s="52">
        <v>152</v>
      </c>
      <c r="V2" s="52">
        <v>160</v>
      </c>
      <c r="W2" s="50"/>
      <c r="Y2" s="60" t="s">
        <v>649</v>
      </c>
      <c r="AB2" s="201" t="s">
        <v>263</v>
      </c>
      <c r="AC2" s="202"/>
      <c r="AD2" s="200" t="s">
        <v>153</v>
      </c>
      <c r="AE2" s="200"/>
      <c r="AG2" s="199" t="s">
        <v>801</v>
      </c>
      <c r="AH2" s="200"/>
    </row>
    <row r="3" spans="2:34" ht="15" x14ac:dyDescent="0.25">
      <c r="B3" s="52">
        <v>8</v>
      </c>
      <c r="C3" s="135"/>
      <c r="D3" s="135"/>
      <c r="E3" s="136" t="s">
        <v>0</v>
      </c>
      <c r="F3" s="136" t="s">
        <v>0</v>
      </c>
      <c r="G3" s="135"/>
      <c r="H3" s="135"/>
      <c r="I3" s="136" t="s">
        <v>0</v>
      </c>
      <c r="J3" s="136" t="s">
        <v>0</v>
      </c>
      <c r="K3" s="135"/>
      <c r="L3" s="135"/>
      <c r="M3" s="136" t="s">
        <v>0</v>
      </c>
      <c r="N3" s="136" t="s">
        <v>0</v>
      </c>
      <c r="O3" s="135"/>
      <c r="P3" s="135"/>
      <c r="Q3" s="136" t="s">
        <v>0</v>
      </c>
      <c r="R3" s="136" t="s">
        <v>0</v>
      </c>
      <c r="S3" s="137" t="s">
        <v>1</v>
      </c>
      <c r="T3" s="137" t="s">
        <v>1</v>
      </c>
      <c r="U3" s="138" t="s">
        <v>1005</v>
      </c>
      <c r="V3" s="139" t="s">
        <v>648</v>
      </c>
      <c r="W3" s="52">
        <v>160</v>
      </c>
      <c r="Y3" s="63" t="s">
        <v>1005</v>
      </c>
      <c r="AB3" s="61">
        <v>117</v>
      </c>
      <c r="AC3" s="61" t="s">
        <v>734</v>
      </c>
      <c r="AD3" s="61" t="s">
        <v>739</v>
      </c>
      <c r="AE3" s="158" t="s">
        <v>1008</v>
      </c>
      <c r="AG3" s="200"/>
      <c r="AH3" s="200"/>
    </row>
    <row r="4" spans="2:34" ht="15" x14ac:dyDescent="0.25">
      <c r="B4" s="52">
        <v>7</v>
      </c>
      <c r="C4" s="136" t="s">
        <v>0</v>
      </c>
      <c r="D4" s="136" t="s">
        <v>0</v>
      </c>
      <c r="E4" s="135"/>
      <c r="F4" s="135"/>
      <c r="G4" s="136" t="s">
        <v>0</v>
      </c>
      <c r="H4" s="136" t="s">
        <v>0</v>
      </c>
      <c r="I4" s="135"/>
      <c r="J4" s="135"/>
      <c r="K4" s="136" t="s">
        <v>0</v>
      </c>
      <c r="L4" s="136" t="s">
        <v>0</v>
      </c>
      <c r="M4" s="135"/>
      <c r="N4" s="135"/>
      <c r="O4" s="136" t="s">
        <v>0</v>
      </c>
      <c r="P4" s="136" t="s">
        <v>0</v>
      </c>
      <c r="Q4" s="135"/>
      <c r="R4" s="135"/>
      <c r="S4" s="136" t="s">
        <v>0</v>
      </c>
      <c r="T4" s="138" t="s">
        <v>1005</v>
      </c>
      <c r="U4" s="138" t="s">
        <v>1005</v>
      </c>
      <c r="V4" s="139" t="s">
        <v>650</v>
      </c>
      <c r="W4" s="52">
        <v>159</v>
      </c>
      <c r="Y4" s="54" t="s">
        <v>1006</v>
      </c>
      <c r="AB4" s="61">
        <v>125</v>
      </c>
      <c r="AC4" s="61" t="s">
        <v>735</v>
      </c>
      <c r="AD4" s="61" t="s">
        <v>740</v>
      </c>
      <c r="AE4" s="159"/>
      <c r="AG4" s="62" t="s">
        <v>701</v>
      </c>
      <c r="AH4" s="66" t="s">
        <v>800</v>
      </c>
    </row>
    <row r="5" spans="2:34" ht="15" x14ac:dyDescent="0.25">
      <c r="B5" s="52">
        <v>6</v>
      </c>
      <c r="C5" s="140" t="s">
        <v>720</v>
      </c>
      <c r="D5" s="140" t="s">
        <v>721</v>
      </c>
      <c r="E5" s="136" t="s">
        <v>0</v>
      </c>
      <c r="F5" s="136" t="s">
        <v>0</v>
      </c>
      <c r="G5" s="140" t="s">
        <v>724</v>
      </c>
      <c r="H5" s="140" t="s">
        <v>723</v>
      </c>
      <c r="I5" s="136" t="s">
        <v>0</v>
      </c>
      <c r="J5" s="136" t="s">
        <v>0</v>
      </c>
      <c r="K5" s="140" t="s">
        <v>728</v>
      </c>
      <c r="L5" s="140" t="s">
        <v>729</v>
      </c>
      <c r="M5" s="136" t="s">
        <v>0</v>
      </c>
      <c r="N5" s="136" t="s">
        <v>0</v>
      </c>
      <c r="O5" s="140" t="s">
        <v>732</v>
      </c>
      <c r="P5" s="140" t="s">
        <v>733</v>
      </c>
      <c r="Q5" s="136" t="s">
        <v>0</v>
      </c>
      <c r="R5" s="136" t="s">
        <v>0</v>
      </c>
      <c r="S5" s="137" t="s">
        <v>1</v>
      </c>
      <c r="T5" s="137" t="s">
        <v>1</v>
      </c>
      <c r="U5" s="138" t="s">
        <v>1005</v>
      </c>
      <c r="V5" s="141" t="s">
        <v>630</v>
      </c>
      <c r="W5" s="52">
        <v>158</v>
      </c>
      <c r="AB5" s="61">
        <v>113</v>
      </c>
      <c r="AC5" s="61" t="s">
        <v>718</v>
      </c>
      <c r="AD5" s="61" t="s">
        <v>755</v>
      </c>
      <c r="AE5" s="159"/>
      <c r="AG5" s="60">
        <v>138</v>
      </c>
      <c r="AH5" s="60">
        <v>4</v>
      </c>
    </row>
    <row r="6" spans="2:34" ht="15" x14ac:dyDescent="0.25">
      <c r="B6" s="52">
        <v>5</v>
      </c>
      <c r="C6" s="136" t="s">
        <v>0</v>
      </c>
      <c r="D6" s="136" t="s">
        <v>0</v>
      </c>
      <c r="E6" s="140" t="s">
        <v>722</v>
      </c>
      <c r="F6" s="140" t="s">
        <v>725</v>
      </c>
      <c r="G6" s="136" t="s">
        <v>0</v>
      </c>
      <c r="H6" s="136" t="s">
        <v>0</v>
      </c>
      <c r="I6" s="140" t="s">
        <v>726</v>
      </c>
      <c r="J6" s="140" t="s">
        <v>727</v>
      </c>
      <c r="K6" s="136" t="s">
        <v>0</v>
      </c>
      <c r="L6" s="136" t="s">
        <v>0</v>
      </c>
      <c r="M6" s="140" t="s">
        <v>730</v>
      </c>
      <c r="N6" s="140" t="s">
        <v>731</v>
      </c>
      <c r="O6" s="136" t="s">
        <v>0</v>
      </c>
      <c r="P6" s="136" t="s">
        <v>0</v>
      </c>
      <c r="Q6" s="140" t="s">
        <v>734</v>
      </c>
      <c r="R6" s="140" t="s">
        <v>735</v>
      </c>
      <c r="S6" s="136" t="s">
        <v>0</v>
      </c>
      <c r="T6" s="136" t="s">
        <v>0</v>
      </c>
      <c r="U6" s="142" t="s">
        <v>651</v>
      </c>
      <c r="V6" s="143" t="s">
        <v>647</v>
      </c>
      <c r="W6" s="52">
        <v>157</v>
      </c>
      <c r="Y6" s="55" t="s">
        <v>1001</v>
      </c>
      <c r="AB6" s="61">
        <v>121</v>
      </c>
      <c r="AC6" s="61" t="s">
        <v>719</v>
      </c>
      <c r="AD6" s="61" t="s">
        <v>756</v>
      </c>
      <c r="AE6" s="159"/>
      <c r="AG6" s="60">
        <v>130</v>
      </c>
      <c r="AH6" s="60">
        <v>3</v>
      </c>
    </row>
    <row r="7" spans="2:34" ht="15" x14ac:dyDescent="0.25">
      <c r="B7" s="52">
        <v>4</v>
      </c>
      <c r="C7" s="144"/>
      <c r="D7" s="144"/>
      <c r="E7" s="136" t="s">
        <v>0</v>
      </c>
      <c r="F7" s="136" t="s">
        <v>0</v>
      </c>
      <c r="G7" s="144"/>
      <c r="H7" s="144"/>
      <c r="I7" s="136" t="s">
        <v>0</v>
      </c>
      <c r="J7" s="136" t="s">
        <v>0</v>
      </c>
      <c r="K7" s="144"/>
      <c r="L7" s="144"/>
      <c r="M7" s="136" t="s">
        <v>0</v>
      </c>
      <c r="N7" s="136" t="s">
        <v>0</v>
      </c>
      <c r="O7" s="144"/>
      <c r="P7" s="144"/>
      <c r="Q7" s="136" t="s">
        <v>0</v>
      </c>
      <c r="R7" s="136" t="s">
        <v>0</v>
      </c>
      <c r="S7" s="137" t="s">
        <v>1</v>
      </c>
      <c r="T7" s="137" t="s">
        <v>1</v>
      </c>
      <c r="U7" s="142" t="s">
        <v>651</v>
      </c>
      <c r="V7" s="141" t="s">
        <v>646</v>
      </c>
      <c r="W7" s="52">
        <v>156</v>
      </c>
      <c r="Y7" s="56" t="s">
        <v>1007</v>
      </c>
      <c r="AB7" s="128">
        <v>102</v>
      </c>
      <c r="AC7" s="128" t="s">
        <v>732</v>
      </c>
      <c r="AD7" s="128" t="s">
        <v>741</v>
      </c>
      <c r="AE7" s="158" t="s">
        <v>1009</v>
      </c>
    </row>
    <row r="8" spans="2:34" ht="15" x14ac:dyDescent="0.25">
      <c r="B8" s="52">
        <v>3</v>
      </c>
      <c r="C8" s="136" t="s">
        <v>0</v>
      </c>
      <c r="D8" s="136" t="s">
        <v>0</v>
      </c>
      <c r="E8" s="144"/>
      <c r="F8" s="144"/>
      <c r="G8" s="136" t="s">
        <v>0</v>
      </c>
      <c r="H8" s="136" t="s">
        <v>0</v>
      </c>
      <c r="I8" s="144"/>
      <c r="J8" s="144"/>
      <c r="K8" s="136" t="s">
        <v>0</v>
      </c>
      <c r="L8" s="136" t="s">
        <v>0</v>
      </c>
      <c r="M8" s="144"/>
      <c r="N8" s="144"/>
      <c r="O8" s="136" t="s">
        <v>0</v>
      </c>
      <c r="P8" s="136" t="s">
        <v>0</v>
      </c>
      <c r="Q8" s="144"/>
      <c r="R8" s="144"/>
      <c r="S8" s="136" t="s">
        <v>0</v>
      </c>
      <c r="T8" s="136" t="s">
        <v>0</v>
      </c>
      <c r="U8" s="136" t="s">
        <v>0</v>
      </c>
      <c r="V8" s="145" t="s">
        <v>736</v>
      </c>
      <c r="W8" s="52">
        <v>155</v>
      </c>
      <c r="AB8" s="128">
        <v>110</v>
      </c>
      <c r="AC8" s="128" t="s">
        <v>733</v>
      </c>
      <c r="AD8" s="128" t="s">
        <v>742</v>
      </c>
      <c r="AE8" s="159"/>
    </row>
    <row r="9" spans="2:34" ht="15" x14ac:dyDescent="0.25">
      <c r="B9" s="52">
        <v>2</v>
      </c>
      <c r="C9" s="146" t="s">
        <v>704</v>
      </c>
      <c r="D9" s="146" t="s">
        <v>705</v>
      </c>
      <c r="E9" s="136" t="s">
        <v>0</v>
      </c>
      <c r="F9" s="136" t="s">
        <v>0</v>
      </c>
      <c r="G9" s="146" t="s">
        <v>708</v>
      </c>
      <c r="H9" s="146" t="s">
        <v>709</v>
      </c>
      <c r="I9" s="136" t="s">
        <v>0</v>
      </c>
      <c r="J9" s="136" t="s">
        <v>0</v>
      </c>
      <c r="K9" s="146" t="s">
        <v>712</v>
      </c>
      <c r="L9" s="146" t="s">
        <v>713</v>
      </c>
      <c r="M9" s="136" t="s">
        <v>0</v>
      </c>
      <c r="N9" s="136" t="s">
        <v>0</v>
      </c>
      <c r="O9" s="146" t="s">
        <v>716</v>
      </c>
      <c r="P9" s="146" t="s">
        <v>717</v>
      </c>
      <c r="Q9" s="136" t="s">
        <v>0</v>
      </c>
      <c r="R9" s="136" t="s">
        <v>0</v>
      </c>
      <c r="S9" s="137" t="s">
        <v>696</v>
      </c>
      <c r="T9" s="137" t="s">
        <v>696</v>
      </c>
      <c r="U9" s="136" t="s">
        <v>0</v>
      </c>
      <c r="V9" s="145" t="s">
        <v>736</v>
      </c>
      <c r="W9" s="52">
        <v>154</v>
      </c>
      <c r="Y9" s="78" t="s">
        <v>737</v>
      </c>
      <c r="AB9" s="67">
        <v>98</v>
      </c>
      <c r="AC9" s="128" t="s">
        <v>716</v>
      </c>
      <c r="AD9" s="128" t="s">
        <v>757</v>
      </c>
      <c r="AE9" s="159"/>
    </row>
    <row r="10" spans="2:34" ht="15" x14ac:dyDescent="0.25">
      <c r="B10" s="52">
        <v>1</v>
      </c>
      <c r="C10" s="136" t="s">
        <v>0</v>
      </c>
      <c r="D10" s="136" t="s">
        <v>0</v>
      </c>
      <c r="E10" s="146" t="s">
        <v>706</v>
      </c>
      <c r="F10" s="146" t="s">
        <v>707</v>
      </c>
      <c r="G10" s="136" t="s">
        <v>0</v>
      </c>
      <c r="H10" s="136" t="s">
        <v>0</v>
      </c>
      <c r="I10" s="146" t="s">
        <v>710</v>
      </c>
      <c r="J10" s="146" t="s">
        <v>711</v>
      </c>
      <c r="K10" s="136" t="s">
        <v>0</v>
      </c>
      <c r="L10" s="136" t="s">
        <v>0</v>
      </c>
      <c r="M10" s="146" t="s">
        <v>714</v>
      </c>
      <c r="N10" s="146" t="s">
        <v>715</v>
      </c>
      <c r="O10" s="136" t="s">
        <v>0</v>
      </c>
      <c r="P10" s="136" t="s">
        <v>0</v>
      </c>
      <c r="Q10" s="146" t="s">
        <v>718</v>
      </c>
      <c r="R10" s="146" t="s">
        <v>719</v>
      </c>
      <c r="S10" s="136" t="s">
        <v>0</v>
      </c>
      <c r="T10" s="145" t="s">
        <v>736</v>
      </c>
      <c r="U10" s="145" t="s">
        <v>736</v>
      </c>
      <c r="V10" s="145" t="s">
        <v>736</v>
      </c>
      <c r="W10" s="52">
        <v>153</v>
      </c>
      <c r="Y10" s="61" t="s">
        <v>738</v>
      </c>
      <c r="AB10" s="128">
        <v>106</v>
      </c>
      <c r="AC10" s="128" t="s">
        <v>717</v>
      </c>
      <c r="AD10" s="128" t="s">
        <v>758</v>
      </c>
      <c r="AE10" s="159"/>
    </row>
    <row r="11" spans="2:34" ht="15" x14ac:dyDescent="0.25">
      <c r="C11" s="52">
        <v>1</v>
      </c>
      <c r="D11" s="52">
        <v>9</v>
      </c>
      <c r="E11" s="52">
        <v>17</v>
      </c>
      <c r="F11" s="52">
        <v>25</v>
      </c>
      <c r="G11" s="52">
        <v>33</v>
      </c>
      <c r="H11" s="52">
        <v>41</v>
      </c>
      <c r="I11" s="52">
        <v>49</v>
      </c>
      <c r="J11" s="52">
        <v>57</v>
      </c>
      <c r="K11" s="52">
        <v>65</v>
      </c>
      <c r="L11" s="52">
        <v>73</v>
      </c>
      <c r="M11" s="52">
        <v>81</v>
      </c>
      <c r="N11" s="52">
        <v>89</v>
      </c>
      <c r="O11" s="52">
        <v>97</v>
      </c>
      <c r="P11" s="52">
        <v>105</v>
      </c>
      <c r="Q11" s="52">
        <v>113</v>
      </c>
      <c r="R11" s="52">
        <v>121</v>
      </c>
      <c r="S11" s="52">
        <v>129</v>
      </c>
      <c r="T11" s="52">
        <v>137</v>
      </c>
      <c r="U11" s="52">
        <v>145</v>
      </c>
      <c r="V11" s="52">
        <v>153</v>
      </c>
      <c r="W11" s="50"/>
      <c r="AB11" s="63">
        <v>85</v>
      </c>
      <c r="AC11" s="63" t="s">
        <v>730</v>
      </c>
      <c r="AD11" s="63" t="s">
        <v>743</v>
      </c>
      <c r="AE11" s="158" t="s">
        <v>1010</v>
      </c>
    </row>
    <row r="12" spans="2:34" ht="15" x14ac:dyDescent="0.25">
      <c r="Y12" s="53" t="s">
        <v>736</v>
      </c>
      <c r="AB12" s="63">
        <v>93</v>
      </c>
      <c r="AC12" s="63" t="s">
        <v>731</v>
      </c>
      <c r="AD12" s="63" t="s">
        <v>744</v>
      </c>
      <c r="AE12" s="159"/>
    </row>
    <row r="13" spans="2:34" ht="15" x14ac:dyDescent="0.25">
      <c r="AB13" s="63">
        <v>81</v>
      </c>
      <c r="AC13" s="63" t="s">
        <v>714</v>
      </c>
      <c r="AD13" s="63" t="s">
        <v>759</v>
      </c>
      <c r="AE13" s="159"/>
    </row>
    <row r="14" spans="2:34" ht="15" x14ac:dyDescent="0.25">
      <c r="AB14" s="63">
        <v>89</v>
      </c>
      <c r="AC14" s="63" t="s">
        <v>715</v>
      </c>
      <c r="AD14" s="63" t="s">
        <v>760</v>
      </c>
      <c r="AE14" s="159"/>
    </row>
    <row r="15" spans="2:34" ht="15" x14ac:dyDescent="0.25">
      <c r="AB15" s="132">
        <v>70</v>
      </c>
      <c r="AC15" s="132" t="s">
        <v>728</v>
      </c>
      <c r="AD15" s="132" t="s">
        <v>745</v>
      </c>
      <c r="AE15" s="158" t="s">
        <v>1011</v>
      </c>
    </row>
    <row r="16" spans="2:34" ht="15" x14ac:dyDescent="0.25">
      <c r="AB16" s="132">
        <v>78</v>
      </c>
      <c r="AC16" s="132" t="s">
        <v>729</v>
      </c>
      <c r="AD16" s="132" t="s">
        <v>746</v>
      </c>
      <c r="AE16" s="159"/>
    </row>
    <row r="17" spans="28:31" ht="15" x14ac:dyDescent="0.25">
      <c r="AB17" s="132">
        <v>66</v>
      </c>
      <c r="AC17" s="132" t="s">
        <v>712</v>
      </c>
      <c r="AD17" s="132" t="s">
        <v>761</v>
      </c>
      <c r="AE17" s="159"/>
    </row>
    <row r="18" spans="28:31" ht="15" x14ac:dyDescent="0.25">
      <c r="AB18" s="132">
        <v>72</v>
      </c>
      <c r="AC18" s="132" t="s">
        <v>713</v>
      </c>
      <c r="AD18" s="132" t="s">
        <v>762</v>
      </c>
      <c r="AE18" s="159"/>
    </row>
    <row r="19" spans="28:31" ht="15" x14ac:dyDescent="0.25">
      <c r="AB19" s="133">
        <v>53</v>
      </c>
      <c r="AC19" s="133" t="s">
        <v>726</v>
      </c>
      <c r="AD19" s="133" t="s">
        <v>747</v>
      </c>
      <c r="AE19" s="158" t="s">
        <v>1012</v>
      </c>
    </row>
    <row r="20" spans="28:31" ht="15" x14ac:dyDescent="0.25">
      <c r="AB20" s="133">
        <v>61</v>
      </c>
      <c r="AC20" s="133" t="s">
        <v>727</v>
      </c>
      <c r="AD20" s="133" t="s">
        <v>748</v>
      </c>
      <c r="AE20" s="159"/>
    </row>
    <row r="21" spans="28:31" ht="15" x14ac:dyDescent="0.25">
      <c r="AB21" s="133">
        <v>49</v>
      </c>
      <c r="AC21" s="133" t="s">
        <v>710</v>
      </c>
      <c r="AD21" s="133" t="s">
        <v>763</v>
      </c>
      <c r="AE21" s="159"/>
    </row>
    <row r="22" spans="28:31" ht="15" x14ac:dyDescent="0.25">
      <c r="AB22" s="133">
        <v>57</v>
      </c>
      <c r="AC22" s="133" t="s">
        <v>711</v>
      </c>
      <c r="AD22" s="133" t="s">
        <v>764</v>
      </c>
      <c r="AE22" s="159"/>
    </row>
    <row r="23" spans="28:31" ht="15" x14ac:dyDescent="0.25">
      <c r="AB23" s="54">
        <v>38</v>
      </c>
      <c r="AC23" s="54" t="s">
        <v>724</v>
      </c>
      <c r="AD23" s="54" t="s">
        <v>749</v>
      </c>
      <c r="AE23" s="158" t="s">
        <v>1013</v>
      </c>
    </row>
    <row r="24" spans="28:31" ht="15" x14ac:dyDescent="0.25">
      <c r="AB24" s="54">
        <v>46</v>
      </c>
      <c r="AC24" s="54" t="s">
        <v>723</v>
      </c>
      <c r="AD24" s="54" t="s">
        <v>750</v>
      </c>
      <c r="AE24" s="159"/>
    </row>
    <row r="25" spans="28:31" ht="15" x14ac:dyDescent="0.25">
      <c r="AB25" s="54">
        <v>34</v>
      </c>
      <c r="AC25" s="54" t="s">
        <v>708</v>
      </c>
      <c r="AD25" s="54" t="s">
        <v>765</v>
      </c>
      <c r="AE25" s="159"/>
    </row>
    <row r="26" spans="28:31" ht="15" x14ac:dyDescent="0.25">
      <c r="AB26" s="54">
        <v>42</v>
      </c>
      <c r="AC26" s="54" t="s">
        <v>709</v>
      </c>
      <c r="AD26" s="54" t="s">
        <v>766</v>
      </c>
      <c r="AE26" s="159"/>
    </row>
    <row r="27" spans="28:31" ht="15" x14ac:dyDescent="0.25">
      <c r="AB27" s="60">
        <v>21</v>
      </c>
      <c r="AC27" s="60" t="s">
        <v>722</v>
      </c>
      <c r="AD27" s="60" t="s">
        <v>751</v>
      </c>
      <c r="AE27" s="158" t="s">
        <v>1014</v>
      </c>
    </row>
    <row r="28" spans="28:31" ht="15" x14ac:dyDescent="0.25">
      <c r="AB28" s="60">
        <v>29</v>
      </c>
      <c r="AC28" s="60" t="s">
        <v>725</v>
      </c>
      <c r="AD28" s="60" t="s">
        <v>752</v>
      </c>
      <c r="AE28" s="159"/>
    </row>
    <row r="29" spans="28:31" ht="15" x14ac:dyDescent="0.25">
      <c r="AB29" s="60">
        <v>17</v>
      </c>
      <c r="AC29" s="60" t="s">
        <v>706</v>
      </c>
      <c r="AD29" s="60" t="s">
        <v>767</v>
      </c>
      <c r="AE29" s="159"/>
    </row>
    <row r="30" spans="28:31" ht="15" x14ac:dyDescent="0.25">
      <c r="AB30" s="60">
        <v>25</v>
      </c>
      <c r="AC30" s="60" t="s">
        <v>707</v>
      </c>
      <c r="AD30" s="60" t="s">
        <v>768</v>
      </c>
      <c r="AE30" s="159"/>
    </row>
    <row r="31" spans="28:31" ht="15" x14ac:dyDescent="0.25">
      <c r="AB31" s="134">
        <v>6</v>
      </c>
      <c r="AC31" s="134" t="s">
        <v>720</v>
      </c>
      <c r="AD31" s="134" t="s">
        <v>753</v>
      </c>
      <c r="AE31" s="158" t="s">
        <v>1015</v>
      </c>
    </row>
    <row r="32" spans="28:31" ht="15" x14ac:dyDescent="0.25">
      <c r="AB32" s="134">
        <v>14</v>
      </c>
      <c r="AC32" s="134" t="s">
        <v>721</v>
      </c>
      <c r="AD32" s="134" t="s">
        <v>754</v>
      </c>
      <c r="AE32" s="159"/>
    </row>
    <row r="33" spans="28:31" ht="15" x14ac:dyDescent="0.25">
      <c r="AB33" s="134">
        <v>2</v>
      </c>
      <c r="AC33" s="134" t="s">
        <v>704</v>
      </c>
      <c r="AD33" s="134" t="s">
        <v>769</v>
      </c>
      <c r="AE33" s="159"/>
    </row>
    <row r="34" spans="28:31" ht="15" x14ac:dyDescent="0.25">
      <c r="AB34" s="223">
        <v>10</v>
      </c>
      <c r="AC34" s="223" t="s">
        <v>705</v>
      </c>
      <c r="AD34" s="223" t="s">
        <v>770</v>
      </c>
      <c r="AE34" s="159"/>
    </row>
    <row r="35" spans="28:31" ht="15" x14ac:dyDescent="0.25">
      <c r="AB35" s="63">
        <v>150</v>
      </c>
      <c r="AC35" s="63" t="s">
        <v>1005</v>
      </c>
      <c r="AD35" s="63" t="s">
        <v>1003</v>
      </c>
      <c r="AE35" s="224" t="s">
        <v>702</v>
      </c>
    </row>
    <row r="36" spans="28:31" ht="15" x14ac:dyDescent="0.25"/>
  </sheetData>
  <mergeCells count="12">
    <mergeCell ref="AG2:AH3"/>
    <mergeCell ref="AB2:AC2"/>
    <mergeCell ref="AD2:AE2"/>
    <mergeCell ref="AE19:AE22"/>
    <mergeCell ref="AE23:AE26"/>
    <mergeCell ref="AE27:AE30"/>
    <mergeCell ref="AE31:AE34"/>
    <mergeCell ref="C1:V1"/>
    <mergeCell ref="AE3:AE6"/>
    <mergeCell ref="AE7:AE10"/>
    <mergeCell ref="AE11:AE14"/>
    <mergeCell ref="AE15:AE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8F95-B8EA-44D9-A2C2-EF90C846C210}">
  <dimension ref="A2:R36"/>
  <sheetViews>
    <sheetView tabSelected="1" workbookViewId="0"/>
  </sheetViews>
  <sheetFormatPr baseColWidth="10" defaultRowHeight="15" x14ac:dyDescent="0.25"/>
  <cols>
    <col min="1" max="1" width="3.140625" customWidth="1"/>
    <col min="12" max="12" width="2.5703125" customWidth="1"/>
  </cols>
  <sheetData>
    <row r="2" spans="1:18" x14ac:dyDescent="0.25">
      <c r="B2" s="152" t="s">
        <v>1017</v>
      </c>
      <c r="C2" s="152"/>
      <c r="D2" s="152"/>
      <c r="E2" s="152"/>
      <c r="F2" s="152"/>
      <c r="G2" s="152"/>
      <c r="H2" s="152"/>
      <c r="I2" s="152"/>
      <c r="J2" s="152"/>
      <c r="K2" s="152"/>
      <c r="N2" s="203" t="s">
        <v>296</v>
      </c>
      <c r="O2" s="203"/>
      <c r="P2" s="203" t="s">
        <v>153</v>
      </c>
      <c r="Q2" s="203"/>
      <c r="R2" s="203"/>
    </row>
    <row r="3" spans="1:18" x14ac:dyDescent="0.25">
      <c r="B3" s="52">
        <v>10</v>
      </c>
      <c r="C3" s="52">
        <v>9</v>
      </c>
      <c r="D3" s="52">
        <v>8</v>
      </c>
      <c r="E3" s="52">
        <v>7</v>
      </c>
      <c r="F3" s="52">
        <v>6</v>
      </c>
      <c r="G3" s="52">
        <v>5</v>
      </c>
      <c r="H3" s="52">
        <v>4</v>
      </c>
      <c r="I3" s="52">
        <v>3</v>
      </c>
      <c r="J3" s="52">
        <v>2</v>
      </c>
      <c r="K3" s="52">
        <v>1</v>
      </c>
      <c r="N3" s="9" t="s">
        <v>68</v>
      </c>
      <c r="O3" s="9" t="s">
        <v>75</v>
      </c>
      <c r="P3" s="9" t="s">
        <v>77</v>
      </c>
      <c r="Q3" s="198" t="s">
        <v>1008</v>
      </c>
      <c r="R3" s="1" t="str">
        <f>CONCATENATE("PIN_",P3)</f>
        <v>PIN_AE32</v>
      </c>
    </row>
    <row r="4" spans="1:18" x14ac:dyDescent="0.25">
      <c r="A4" s="52" t="s">
        <v>2</v>
      </c>
      <c r="B4" s="147" t="s">
        <v>702</v>
      </c>
      <c r="C4" s="2" t="s">
        <v>0</v>
      </c>
      <c r="D4" s="9" t="s">
        <v>67</v>
      </c>
      <c r="E4" s="2" t="s">
        <v>0</v>
      </c>
      <c r="F4" s="8" t="s">
        <v>98</v>
      </c>
      <c r="G4" s="2" t="s">
        <v>0</v>
      </c>
      <c r="H4" s="6" t="s">
        <v>47</v>
      </c>
      <c r="I4" s="2" t="s">
        <v>0</v>
      </c>
      <c r="J4" s="4" t="s">
        <v>25</v>
      </c>
      <c r="K4" s="2" t="s">
        <v>0</v>
      </c>
      <c r="L4" s="52" t="s">
        <v>2</v>
      </c>
      <c r="N4" s="9" t="s">
        <v>69</v>
      </c>
      <c r="O4" s="9" t="s">
        <v>74</v>
      </c>
      <c r="P4" s="9" t="s">
        <v>76</v>
      </c>
      <c r="Q4" s="198"/>
      <c r="R4" s="1" t="str">
        <f t="shared" ref="R4:R35" si="0">CONCATENATE("PIN_",P4)</f>
        <v>PIN_AE33</v>
      </c>
    </row>
    <row r="5" spans="1:18" x14ac:dyDescent="0.25">
      <c r="A5" s="52" t="s">
        <v>3</v>
      </c>
      <c r="B5" s="2" t="s">
        <v>0</v>
      </c>
      <c r="C5" s="2" t="s">
        <v>0</v>
      </c>
      <c r="D5" s="9" t="s">
        <v>66</v>
      </c>
      <c r="E5" s="10" t="s">
        <v>94</v>
      </c>
      <c r="F5" s="8" t="s">
        <v>97</v>
      </c>
      <c r="G5" s="7" t="s">
        <v>61</v>
      </c>
      <c r="H5" s="6" t="s">
        <v>46</v>
      </c>
      <c r="I5" s="5" t="s">
        <v>35</v>
      </c>
      <c r="J5" s="4" t="s">
        <v>24</v>
      </c>
      <c r="K5" s="3" t="s">
        <v>12</v>
      </c>
      <c r="L5" s="52" t="s">
        <v>3</v>
      </c>
      <c r="N5" s="9" t="s">
        <v>70</v>
      </c>
      <c r="O5" s="11" t="s">
        <v>66</v>
      </c>
      <c r="P5" s="9" t="s">
        <v>73</v>
      </c>
      <c r="Q5" s="198"/>
      <c r="R5" s="1" t="str">
        <f t="shared" si="0"/>
        <v>PIN_AG37</v>
      </c>
    </row>
    <row r="6" spans="1:18" x14ac:dyDescent="0.25">
      <c r="A6" s="52" t="s">
        <v>4</v>
      </c>
      <c r="B6" s="2" t="s">
        <v>0</v>
      </c>
      <c r="C6" s="2" t="s">
        <v>0</v>
      </c>
      <c r="D6" s="2" t="s">
        <v>0</v>
      </c>
      <c r="E6" s="10" t="s">
        <v>93</v>
      </c>
      <c r="F6" s="2" t="s">
        <v>0</v>
      </c>
      <c r="G6" s="7" t="s">
        <v>60</v>
      </c>
      <c r="H6" s="2" t="s">
        <v>0</v>
      </c>
      <c r="I6" s="5" t="s">
        <v>34</v>
      </c>
      <c r="J6" s="2" t="s">
        <v>0</v>
      </c>
      <c r="K6" s="3" t="s">
        <v>13</v>
      </c>
      <c r="L6" s="52" t="s">
        <v>4</v>
      </c>
      <c r="N6" s="9" t="s">
        <v>71</v>
      </c>
      <c r="O6" s="11" t="s">
        <v>67</v>
      </c>
      <c r="P6" s="9" t="s">
        <v>72</v>
      </c>
      <c r="Q6" s="198"/>
      <c r="R6" s="1" t="str">
        <f t="shared" si="0"/>
        <v>PIN_AG36</v>
      </c>
    </row>
    <row r="7" spans="1:18" x14ac:dyDescent="0.25">
      <c r="A7" s="52" t="s">
        <v>5</v>
      </c>
      <c r="B7" s="2" t="s">
        <v>0</v>
      </c>
      <c r="C7" s="2" t="s">
        <v>0</v>
      </c>
      <c r="D7" s="9" t="s">
        <v>74</v>
      </c>
      <c r="E7" s="2" t="s">
        <v>0</v>
      </c>
      <c r="F7" s="8" t="s">
        <v>100</v>
      </c>
      <c r="G7" s="2" t="s">
        <v>0</v>
      </c>
      <c r="H7" s="6" t="s">
        <v>53</v>
      </c>
      <c r="I7" s="2" t="s">
        <v>0</v>
      </c>
      <c r="J7" s="4" t="s">
        <v>22</v>
      </c>
      <c r="K7" s="2" t="s">
        <v>0</v>
      </c>
      <c r="L7" s="52" t="s">
        <v>5</v>
      </c>
      <c r="N7" s="10" t="s">
        <v>80</v>
      </c>
      <c r="O7" s="10" t="s">
        <v>78</v>
      </c>
      <c r="P7" s="10" t="s">
        <v>82</v>
      </c>
      <c r="Q7" s="198" t="s">
        <v>1009</v>
      </c>
      <c r="R7" s="1" t="str">
        <f t="shared" si="0"/>
        <v>PIN_AD30</v>
      </c>
    </row>
    <row r="8" spans="1:18" x14ac:dyDescent="0.25">
      <c r="A8" s="52" t="s">
        <v>7</v>
      </c>
      <c r="B8" s="68" t="s">
        <v>772</v>
      </c>
      <c r="C8" s="2" t="s">
        <v>0</v>
      </c>
      <c r="D8" s="9" t="s">
        <v>75</v>
      </c>
      <c r="E8" s="10" t="s">
        <v>79</v>
      </c>
      <c r="F8" s="8" t="s">
        <v>99</v>
      </c>
      <c r="G8" s="7" t="s">
        <v>57</v>
      </c>
      <c r="H8" s="6" t="s">
        <v>52</v>
      </c>
      <c r="I8" s="5" t="s">
        <v>45</v>
      </c>
      <c r="J8" s="4" t="s">
        <v>18</v>
      </c>
      <c r="K8" s="3" t="s">
        <v>101</v>
      </c>
      <c r="L8" s="52" t="s">
        <v>7</v>
      </c>
      <c r="N8" s="10" t="s">
        <v>81</v>
      </c>
      <c r="O8" s="10" t="s">
        <v>79</v>
      </c>
      <c r="P8" s="10" t="s">
        <v>83</v>
      </c>
      <c r="Q8" s="198"/>
      <c r="R8" s="1" t="str">
        <f t="shared" si="0"/>
        <v>PIN_AD31</v>
      </c>
    </row>
    <row r="9" spans="1:18" x14ac:dyDescent="0.25">
      <c r="A9" s="52" t="s">
        <v>6</v>
      </c>
      <c r="B9" s="2" t="s">
        <v>0</v>
      </c>
      <c r="C9" s="2" t="s">
        <v>0</v>
      </c>
      <c r="D9" s="2" t="s">
        <v>0</v>
      </c>
      <c r="E9" s="10" t="s">
        <v>78</v>
      </c>
      <c r="F9" s="2" t="s">
        <v>0</v>
      </c>
      <c r="G9" s="7" t="s">
        <v>56</v>
      </c>
      <c r="H9" s="2" t="s">
        <v>0</v>
      </c>
      <c r="I9" s="5" t="s">
        <v>44</v>
      </c>
      <c r="J9" s="2" t="s">
        <v>0</v>
      </c>
      <c r="K9" s="3" t="s">
        <v>92</v>
      </c>
      <c r="L9" s="52" t="s">
        <v>6</v>
      </c>
      <c r="N9" s="10" t="s">
        <v>84</v>
      </c>
      <c r="O9" s="10" t="s">
        <v>93</v>
      </c>
      <c r="P9" s="10" t="s">
        <v>86</v>
      </c>
      <c r="Q9" s="198"/>
      <c r="R9" s="1" t="str">
        <f t="shared" si="0"/>
        <v>PIN_AF39</v>
      </c>
    </row>
    <row r="10" spans="1:18" x14ac:dyDescent="0.25">
      <c r="B10" s="52">
        <v>10</v>
      </c>
      <c r="C10" s="52">
        <v>9</v>
      </c>
      <c r="D10" s="52">
        <v>8</v>
      </c>
      <c r="E10" s="52">
        <v>7</v>
      </c>
      <c r="F10" s="52">
        <v>6</v>
      </c>
      <c r="G10" s="52">
        <v>5</v>
      </c>
      <c r="H10" s="52">
        <v>4</v>
      </c>
      <c r="I10" s="52">
        <v>3</v>
      </c>
      <c r="J10" s="52">
        <v>2</v>
      </c>
      <c r="K10" s="52">
        <v>1</v>
      </c>
      <c r="N10" s="10" t="s">
        <v>85</v>
      </c>
      <c r="O10" s="10" t="s">
        <v>94</v>
      </c>
      <c r="P10" s="10" t="s">
        <v>87</v>
      </c>
      <c r="Q10" s="198"/>
      <c r="R10" s="1" t="str">
        <f t="shared" si="0"/>
        <v>PIN_AF38</v>
      </c>
    </row>
    <row r="11" spans="1:18" x14ac:dyDescent="0.25">
      <c r="N11" s="8" t="s">
        <v>88</v>
      </c>
      <c r="O11" s="8" t="s">
        <v>99</v>
      </c>
      <c r="P11" s="8" t="s">
        <v>95</v>
      </c>
      <c r="Q11" s="198" t="s">
        <v>1010</v>
      </c>
      <c r="R11" s="1" t="str">
        <f t="shared" si="0"/>
        <v>PIN_AD35</v>
      </c>
    </row>
    <row r="12" spans="1:18" x14ac:dyDescent="0.25">
      <c r="B12" s="152" t="s">
        <v>1016</v>
      </c>
      <c r="C12" s="152"/>
      <c r="D12" s="152"/>
      <c r="E12" s="152"/>
      <c r="F12" s="152"/>
      <c r="G12" s="152"/>
      <c r="H12" s="152"/>
      <c r="I12" s="152"/>
      <c r="J12" s="152"/>
      <c r="K12" s="152"/>
      <c r="N12" s="8" t="s">
        <v>89</v>
      </c>
      <c r="O12" s="8" t="s">
        <v>100</v>
      </c>
      <c r="P12" s="8" t="s">
        <v>96</v>
      </c>
      <c r="Q12" s="198"/>
      <c r="R12" s="1" t="str">
        <f t="shared" si="0"/>
        <v>PIN_AD34</v>
      </c>
    </row>
    <row r="13" spans="1:18" x14ac:dyDescent="0.25">
      <c r="B13" s="52">
        <v>1</v>
      </c>
      <c r="C13" s="52">
        <v>2</v>
      </c>
      <c r="D13" s="52">
        <v>3</v>
      </c>
      <c r="E13" s="52">
        <v>4</v>
      </c>
      <c r="F13" s="52">
        <v>5</v>
      </c>
      <c r="G13" s="52">
        <v>6</v>
      </c>
      <c r="H13" s="52">
        <v>7</v>
      </c>
      <c r="I13" s="52">
        <v>8</v>
      </c>
      <c r="J13" s="52">
        <v>9</v>
      </c>
      <c r="K13" s="52">
        <v>10</v>
      </c>
      <c r="N13" s="8" t="s">
        <v>90</v>
      </c>
      <c r="O13" s="8" t="s">
        <v>97</v>
      </c>
      <c r="P13" s="8" t="s">
        <v>103</v>
      </c>
      <c r="Q13" s="198"/>
      <c r="R13" s="1" t="str">
        <f t="shared" si="0"/>
        <v>PIN_AE37</v>
      </c>
    </row>
    <row r="14" spans="1:18" x14ac:dyDescent="0.25">
      <c r="A14" s="52" t="s">
        <v>6</v>
      </c>
      <c r="B14" s="3" t="s">
        <v>92</v>
      </c>
      <c r="C14" s="2" t="s">
        <v>0</v>
      </c>
      <c r="D14" s="5" t="s">
        <v>44</v>
      </c>
      <c r="E14" s="2" t="s">
        <v>0</v>
      </c>
      <c r="F14" s="7" t="s">
        <v>56</v>
      </c>
      <c r="G14" s="2" t="s">
        <v>0</v>
      </c>
      <c r="H14" s="10" t="s">
        <v>78</v>
      </c>
      <c r="I14" s="2" t="s">
        <v>0</v>
      </c>
      <c r="J14" s="2" t="s">
        <v>0</v>
      </c>
      <c r="K14" s="2" t="s">
        <v>0</v>
      </c>
      <c r="L14" s="52" t="s">
        <v>6</v>
      </c>
      <c r="N14" s="8" t="s">
        <v>91</v>
      </c>
      <c r="O14" s="8" t="s">
        <v>98</v>
      </c>
      <c r="P14" s="8" t="s">
        <v>102</v>
      </c>
      <c r="Q14" s="198"/>
      <c r="R14" s="1" t="str">
        <f t="shared" si="0"/>
        <v>PIN_AE36</v>
      </c>
    </row>
    <row r="15" spans="1:18" x14ac:dyDescent="0.25">
      <c r="A15" s="52" t="s">
        <v>7</v>
      </c>
      <c r="B15" s="3" t="s">
        <v>101</v>
      </c>
      <c r="C15" s="4" t="s">
        <v>18</v>
      </c>
      <c r="D15" s="5" t="s">
        <v>45</v>
      </c>
      <c r="E15" s="6" t="s">
        <v>52</v>
      </c>
      <c r="F15" s="7" t="s">
        <v>57</v>
      </c>
      <c r="G15" s="8" t="s">
        <v>99</v>
      </c>
      <c r="H15" s="10" t="s">
        <v>79</v>
      </c>
      <c r="I15" s="9" t="s">
        <v>75</v>
      </c>
      <c r="J15" s="2" t="s">
        <v>0</v>
      </c>
      <c r="K15" s="68" t="s">
        <v>772</v>
      </c>
      <c r="L15" s="52" t="s">
        <v>7</v>
      </c>
      <c r="N15" s="7" t="s">
        <v>58</v>
      </c>
      <c r="O15" s="7" t="s">
        <v>56</v>
      </c>
      <c r="P15" s="7" t="s">
        <v>54</v>
      </c>
      <c r="Q15" s="198" t="s">
        <v>1011</v>
      </c>
      <c r="R15" s="1" t="str">
        <f t="shared" si="0"/>
        <v>PIN_AC33</v>
      </c>
    </row>
    <row r="16" spans="1:18" x14ac:dyDescent="0.25">
      <c r="A16" s="52" t="s">
        <v>5</v>
      </c>
      <c r="B16" s="2" t="s">
        <v>0</v>
      </c>
      <c r="C16" s="4" t="s">
        <v>22</v>
      </c>
      <c r="D16" s="2" t="s">
        <v>0</v>
      </c>
      <c r="E16" s="6" t="s">
        <v>53</v>
      </c>
      <c r="F16" s="2" t="s">
        <v>0</v>
      </c>
      <c r="G16" s="8" t="s">
        <v>100</v>
      </c>
      <c r="H16" s="2" t="s">
        <v>0</v>
      </c>
      <c r="I16" s="9" t="s">
        <v>74</v>
      </c>
      <c r="J16" s="2" t="s">
        <v>0</v>
      </c>
      <c r="K16" s="2" t="s">
        <v>0</v>
      </c>
      <c r="L16" s="52" t="s">
        <v>5</v>
      </c>
      <c r="N16" s="7" t="s">
        <v>59</v>
      </c>
      <c r="O16" s="7" t="s">
        <v>57</v>
      </c>
      <c r="P16" s="7" t="s">
        <v>55</v>
      </c>
      <c r="Q16" s="198"/>
      <c r="R16" s="1" t="str">
        <f t="shared" si="0"/>
        <v>PIN_AC32</v>
      </c>
    </row>
    <row r="17" spans="1:18" x14ac:dyDescent="0.25">
      <c r="A17" s="52" t="s">
        <v>4</v>
      </c>
      <c r="B17" s="3" t="s">
        <v>13</v>
      </c>
      <c r="C17" s="2" t="s">
        <v>0</v>
      </c>
      <c r="D17" s="5" t="s">
        <v>34</v>
      </c>
      <c r="E17" s="2" t="s">
        <v>0</v>
      </c>
      <c r="F17" s="7" t="s">
        <v>60</v>
      </c>
      <c r="G17" s="2" t="s">
        <v>0</v>
      </c>
      <c r="H17" s="10" t="s">
        <v>93</v>
      </c>
      <c r="I17" s="2" t="s">
        <v>0</v>
      </c>
      <c r="J17" s="2" t="s">
        <v>0</v>
      </c>
      <c r="K17" s="2" t="s">
        <v>0</v>
      </c>
      <c r="L17" s="52" t="s">
        <v>4</v>
      </c>
      <c r="N17" s="7" t="s">
        <v>62</v>
      </c>
      <c r="O17" s="7" t="s">
        <v>60</v>
      </c>
      <c r="P17" s="7" t="s">
        <v>65</v>
      </c>
      <c r="Q17" s="198"/>
      <c r="R17" s="1" t="str">
        <f t="shared" si="0"/>
        <v>PIN_AD39</v>
      </c>
    </row>
    <row r="18" spans="1:18" x14ac:dyDescent="0.25">
      <c r="A18" s="52" t="s">
        <v>3</v>
      </c>
      <c r="B18" s="3" t="s">
        <v>12</v>
      </c>
      <c r="C18" s="4" t="s">
        <v>24</v>
      </c>
      <c r="D18" s="5" t="s">
        <v>35</v>
      </c>
      <c r="E18" s="6" t="s">
        <v>46</v>
      </c>
      <c r="F18" s="7" t="s">
        <v>61</v>
      </c>
      <c r="G18" s="8" t="s">
        <v>97</v>
      </c>
      <c r="H18" s="10" t="s">
        <v>94</v>
      </c>
      <c r="I18" s="9" t="s">
        <v>66</v>
      </c>
      <c r="J18" s="2" t="s">
        <v>0</v>
      </c>
      <c r="K18" s="2" t="s">
        <v>0</v>
      </c>
      <c r="L18" s="52" t="s">
        <v>3</v>
      </c>
      <c r="N18" s="7" t="s">
        <v>63</v>
      </c>
      <c r="O18" s="7" t="s">
        <v>61</v>
      </c>
      <c r="P18" s="7" t="s">
        <v>64</v>
      </c>
      <c r="Q18" s="198"/>
      <c r="R18" s="1" t="str">
        <f t="shared" si="0"/>
        <v>PIN_AD38</v>
      </c>
    </row>
    <row r="19" spans="1:18" x14ac:dyDescent="0.25">
      <c r="A19" s="52" t="s">
        <v>2</v>
      </c>
      <c r="B19" s="2" t="s">
        <v>0</v>
      </c>
      <c r="C19" s="4" t="s">
        <v>25</v>
      </c>
      <c r="D19" s="2" t="s">
        <v>0</v>
      </c>
      <c r="E19" s="6" t="s">
        <v>47</v>
      </c>
      <c r="F19" s="2" t="s">
        <v>0</v>
      </c>
      <c r="G19" s="8" t="s">
        <v>98</v>
      </c>
      <c r="H19" s="2" t="s">
        <v>0</v>
      </c>
      <c r="I19" s="9" t="s">
        <v>67</v>
      </c>
      <c r="J19" s="2" t="s">
        <v>0</v>
      </c>
      <c r="K19" s="147" t="s">
        <v>702</v>
      </c>
      <c r="L19" s="52" t="s">
        <v>2</v>
      </c>
      <c r="N19" s="6" t="s">
        <v>40</v>
      </c>
      <c r="O19" s="6" t="s">
        <v>53</v>
      </c>
      <c r="P19" s="6" t="s">
        <v>43</v>
      </c>
      <c r="Q19" s="198" t="s">
        <v>1012</v>
      </c>
      <c r="R19" s="1" t="str">
        <f t="shared" si="0"/>
        <v>PIN_AB30</v>
      </c>
    </row>
    <row r="20" spans="1:18" x14ac:dyDescent="0.25">
      <c r="B20" s="52">
        <v>1</v>
      </c>
      <c r="C20" s="52">
        <v>2</v>
      </c>
      <c r="D20" s="52">
        <v>3</v>
      </c>
      <c r="E20" s="52">
        <v>4</v>
      </c>
      <c r="F20" s="52">
        <v>5</v>
      </c>
      <c r="G20" s="52">
        <v>6</v>
      </c>
      <c r="H20" s="52">
        <v>7</v>
      </c>
      <c r="I20" s="52">
        <v>8</v>
      </c>
      <c r="J20" s="52">
        <v>9</v>
      </c>
      <c r="K20" s="52">
        <v>10</v>
      </c>
      <c r="N20" s="6" t="s">
        <v>42</v>
      </c>
      <c r="O20" s="6" t="s">
        <v>52</v>
      </c>
      <c r="P20" s="6" t="s">
        <v>41</v>
      </c>
      <c r="Q20" s="198"/>
      <c r="R20" s="1" t="str">
        <f t="shared" si="0"/>
        <v>PIN_AB31</v>
      </c>
    </row>
    <row r="21" spans="1:18" x14ac:dyDescent="0.25">
      <c r="N21" s="6" t="s">
        <v>48</v>
      </c>
      <c r="O21" s="6" t="s">
        <v>46</v>
      </c>
      <c r="P21" s="6" t="s">
        <v>49</v>
      </c>
      <c r="Q21" s="198"/>
      <c r="R21" s="1" t="str">
        <f t="shared" si="0"/>
        <v>PIN_AC37</v>
      </c>
    </row>
    <row r="22" spans="1:18" x14ac:dyDescent="0.25">
      <c r="N22" s="6" t="s">
        <v>50</v>
      </c>
      <c r="O22" s="6" t="s">
        <v>47</v>
      </c>
      <c r="P22" s="6" t="s">
        <v>51</v>
      </c>
      <c r="Q22" s="198"/>
      <c r="R22" s="1" t="str">
        <f t="shared" si="0"/>
        <v>PIN_AC36</v>
      </c>
    </row>
    <row r="23" spans="1:18" x14ac:dyDescent="0.25">
      <c r="N23" s="5" t="s">
        <v>30</v>
      </c>
      <c r="O23" s="5" t="s">
        <v>44</v>
      </c>
      <c r="P23" s="5" t="s">
        <v>31</v>
      </c>
      <c r="Q23" s="198" t="s">
        <v>1013</v>
      </c>
      <c r="R23" s="1" t="str">
        <f t="shared" si="0"/>
        <v>PIN_AB35</v>
      </c>
    </row>
    <row r="24" spans="1:18" x14ac:dyDescent="0.25">
      <c r="N24" s="5" t="s">
        <v>33</v>
      </c>
      <c r="O24" s="5" t="s">
        <v>45</v>
      </c>
      <c r="P24" s="5" t="s">
        <v>32</v>
      </c>
      <c r="Q24" s="198"/>
      <c r="R24" s="1" t="str">
        <f t="shared" si="0"/>
        <v>PIN_AB34</v>
      </c>
    </row>
    <row r="25" spans="1:18" x14ac:dyDescent="0.25">
      <c r="N25" s="5" t="s">
        <v>36</v>
      </c>
      <c r="O25" s="5" t="s">
        <v>34</v>
      </c>
      <c r="P25" s="5" t="s">
        <v>38</v>
      </c>
      <c r="Q25" s="198"/>
      <c r="R25" s="1" t="str">
        <f t="shared" si="0"/>
        <v>PIN_AB39</v>
      </c>
    </row>
    <row r="26" spans="1:18" x14ac:dyDescent="0.25">
      <c r="N26" s="5" t="s">
        <v>37</v>
      </c>
      <c r="O26" s="5" t="s">
        <v>35</v>
      </c>
      <c r="P26" s="5" t="s">
        <v>39</v>
      </c>
      <c r="Q26" s="198"/>
      <c r="R26" s="1" t="str">
        <f t="shared" si="0"/>
        <v>PIN_AB38</v>
      </c>
    </row>
    <row r="27" spans="1:18" x14ac:dyDescent="0.25">
      <c r="N27" s="4" t="s">
        <v>19</v>
      </c>
      <c r="O27" s="4" t="s">
        <v>22</v>
      </c>
      <c r="P27" s="4" t="s">
        <v>23</v>
      </c>
      <c r="Q27" s="198" t="s">
        <v>1014</v>
      </c>
      <c r="R27" s="1" t="str">
        <f t="shared" si="0"/>
        <v>PIN_AA32</v>
      </c>
    </row>
    <row r="28" spans="1:18" x14ac:dyDescent="0.25">
      <c r="N28" s="4" t="s">
        <v>21</v>
      </c>
      <c r="O28" s="4" t="s">
        <v>18</v>
      </c>
      <c r="P28" s="4" t="s">
        <v>20</v>
      </c>
      <c r="Q28" s="198"/>
      <c r="R28" s="1" t="str">
        <f t="shared" si="0"/>
        <v>PIN_AA33</v>
      </c>
    </row>
    <row r="29" spans="1:18" x14ac:dyDescent="0.25">
      <c r="N29" s="4" t="s">
        <v>26</v>
      </c>
      <c r="O29" s="4" t="s">
        <v>24</v>
      </c>
      <c r="P29" s="4" t="s">
        <v>27</v>
      </c>
      <c r="Q29" s="198"/>
      <c r="R29" s="1" t="str">
        <f t="shared" si="0"/>
        <v>PIN_AA37</v>
      </c>
    </row>
    <row r="30" spans="1:18" x14ac:dyDescent="0.25">
      <c r="N30" s="4" t="s">
        <v>28</v>
      </c>
      <c r="O30" s="4" t="s">
        <v>25</v>
      </c>
      <c r="P30" s="4" t="s">
        <v>29</v>
      </c>
      <c r="Q30" s="198"/>
      <c r="R30" s="1" t="str">
        <f t="shared" si="0"/>
        <v>PIN_AA36</v>
      </c>
    </row>
    <row r="31" spans="1:18" x14ac:dyDescent="0.25">
      <c r="N31" s="3" t="s">
        <v>8</v>
      </c>
      <c r="O31" s="3" t="s">
        <v>92</v>
      </c>
      <c r="P31" s="64" t="s">
        <v>10</v>
      </c>
      <c r="Q31" s="198" t="s">
        <v>1015</v>
      </c>
      <c r="R31" s="1" t="str">
        <f t="shared" si="0"/>
        <v>PIN_Y35</v>
      </c>
    </row>
    <row r="32" spans="1:18" x14ac:dyDescent="0.25">
      <c r="N32" s="3" t="s">
        <v>9</v>
      </c>
      <c r="O32" s="3" t="s">
        <v>101</v>
      </c>
      <c r="P32" s="3" t="s">
        <v>11</v>
      </c>
      <c r="Q32" s="198"/>
      <c r="R32" s="1" t="str">
        <f t="shared" si="0"/>
        <v>PIN_Y34</v>
      </c>
    </row>
    <row r="33" spans="14:18" x14ac:dyDescent="0.25">
      <c r="N33" s="3" t="s">
        <v>14</v>
      </c>
      <c r="O33" s="3" t="s">
        <v>13</v>
      </c>
      <c r="P33" s="3" t="s">
        <v>15</v>
      </c>
      <c r="Q33" s="198"/>
      <c r="R33" s="1" t="str">
        <f t="shared" si="0"/>
        <v>PIN_Y39</v>
      </c>
    </row>
    <row r="34" spans="14:18" x14ac:dyDescent="0.25">
      <c r="N34" s="3" t="s">
        <v>16</v>
      </c>
      <c r="O34" s="3" t="s">
        <v>12</v>
      </c>
      <c r="P34" s="3" t="s">
        <v>17</v>
      </c>
      <c r="Q34" s="198"/>
      <c r="R34" s="1" t="str">
        <f t="shared" si="0"/>
        <v>PIN_Y38</v>
      </c>
    </row>
    <row r="35" spans="14:18" x14ac:dyDescent="0.25">
      <c r="N35" s="147" t="s">
        <v>607</v>
      </c>
      <c r="O35" s="147" t="s">
        <v>702</v>
      </c>
      <c r="P35" s="147" t="s">
        <v>703</v>
      </c>
      <c r="Q35" s="47" t="s">
        <v>702</v>
      </c>
      <c r="R35" s="1" t="str">
        <f t="shared" si="0"/>
        <v>PIN_AV18</v>
      </c>
    </row>
    <row r="36" spans="14:18" x14ac:dyDescent="0.25">
      <c r="N36" s="68" t="s">
        <v>799</v>
      </c>
      <c r="O36" s="68" t="s">
        <v>772</v>
      </c>
      <c r="P36" s="68" t="s">
        <v>607</v>
      </c>
      <c r="Q36" s="1"/>
      <c r="R36" s="1" t="str">
        <f>CONCATENATE("PIN_",P36)</f>
        <v>PIN_A10</v>
      </c>
    </row>
  </sheetData>
  <mergeCells count="12">
    <mergeCell ref="N2:O2"/>
    <mergeCell ref="P2:R2"/>
    <mergeCell ref="B2:K2"/>
    <mergeCell ref="B12:K12"/>
    <mergeCell ref="Q3:Q6"/>
    <mergeCell ref="Q7:Q10"/>
    <mergeCell ref="Q11:Q14"/>
    <mergeCell ref="Q15:Q18"/>
    <mergeCell ref="Q19:Q22"/>
    <mergeCell ref="Q23:Q26"/>
    <mergeCell ref="Q27:Q30"/>
    <mergeCell ref="Q31:Q3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7571-D81D-45D1-92CD-1A561A225F79}">
  <dimension ref="B3:AN43"/>
  <sheetViews>
    <sheetView workbookViewId="0"/>
  </sheetViews>
  <sheetFormatPr baseColWidth="10" defaultRowHeight="15" x14ac:dyDescent="0.25"/>
  <cols>
    <col min="1" max="1" width="4.28515625" customWidth="1"/>
    <col min="2" max="2" width="3.5703125" customWidth="1"/>
    <col min="3" max="17" width="5.85546875" customWidth="1"/>
    <col min="18" max="19" width="3.42578125" customWidth="1"/>
    <col min="20" max="20" width="10.5703125" customWidth="1"/>
    <col min="21" max="21" width="3.28515625" bestFit="1" customWidth="1"/>
    <col min="22" max="22" width="4.42578125" bestFit="1" customWidth="1"/>
    <col min="23" max="23" width="6.5703125" customWidth="1"/>
    <col min="24" max="24" width="9.140625" customWidth="1"/>
    <col min="25" max="25" width="7.140625" customWidth="1"/>
    <col min="26" max="26" width="7" customWidth="1"/>
    <col min="27" max="27" width="5.28515625" customWidth="1"/>
    <col min="28" max="28" width="7.5703125" customWidth="1"/>
    <col min="29" max="29" width="8.7109375" customWidth="1"/>
    <col min="30" max="30" width="4.42578125" bestFit="1" customWidth="1"/>
    <col min="31" max="31" width="8.85546875" bestFit="1" customWidth="1"/>
    <col min="34" max="34" width="17" customWidth="1"/>
  </cols>
  <sheetData>
    <row r="3" spans="2:31" x14ac:dyDescent="0.25">
      <c r="C3" s="207" t="s">
        <v>608</v>
      </c>
      <c r="D3" s="207"/>
      <c r="E3" s="207"/>
      <c r="F3" s="207" t="s">
        <v>629</v>
      </c>
      <c r="G3" s="207"/>
      <c r="H3" s="207"/>
      <c r="I3" s="207"/>
      <c r="J3" s="207"/>
      <c r="K3" s="207" t="s">
        <v>638</v>
      </c>
      <c r="L3" s="207"/>
      <c r="M3" s="207"/>
      <c r="N3" s="207"/>
      <c r="O3" s="207"/>
      <c r="P3" s="207"/>
    </row>
    <row r="4" spans="2:31" x14ac:dyDescent="0.25">
      <c r="W4" s="205" t="s">
        <v>166</v>
      </c>
      <c r="X4" s="209"/>
      <c r="Y4" s="204" t="s">
        <v>608</v>
      </c>
      <c r="Z4" s="204"/>
      <c r="AA4" s="204"/>
      <c r="AB4" s="204"/>
      <c r="AC4" s="204"/>
      <c r="AD4" s="205" t="s">
        <v>153</v>
      </c>
      <c r="AE4" s="206"/>
    </row>
    <row r="5" spans="2:31" x14ac:dyDescent="0.25">
      <c r="U5" s="69"/>
    </row>
    <row r="6" spans="2:31" x14ac:dyDescent="0.25">
      <c r="C6">
        <v>15</v>
      </c>
      <c r="D6">
        <v>14</v>
      </c>
      <c r="E6">
        <v>13</v>
      </c>
      <c r="F6">
        <v>12</v>
      </c>
      <c r="G6">
        <v>11</v>
      </c>
      <c r="H6">
        <v>10</v>
      </c>
      <c r="I6">
        <v>9</v>
      </c>
      <c r="J6">
        <v>8</v>
      </c>
      <c r="K6">
        <v>7</v>
      </c>
      <c r="L6">
        <v>6</v>
      </c>
      <c r="M6">
        <v>5</v>
      </c>
      <c r="N6">
        <v>4</v>
      </c>
      <c r="O6">
        <v>3</v>
      </c>
      <c r="P6">
        <v>2</v>
      </c>
      <c r="Q6">
        <v>1</v>
      </c>
      <c r="W6" s="201" t="s">
        <v>775</v>
      </c>
      <c r="X6" s="202"/>
      <c r="Y6" s="201" t="s">
        <v>611</v>
      </c>
      <c r="Z6" s="202"/>
      <c r="AB6" s="201" t="s">
        <v>609</v>
      </c>
      <c r="AC6" s="202"/>
      <c r="AD6" s="204" t="s">
        <v>610</v>
      </c>
      <c r="AE6" s="204"/>
    </row>
    <row r="7" spans="2:31" x14ac:dyDescent="0.25">
      <c r="B7" t="s">
        <v>104</v>
      </c>
      <c r="C7" s="1"/>
      <c r="D7" s="1"/>
      <c r="E7" s="1" t="s">
        <v>778</v>
      </c>
      <c r="F7" s="1"/>
      <c r="G7" s="1" t="s">
        <v>782</v>
      </c>
      <c r="H7" s="1"/>
      <c r="I7" s="1" t="s">
        <v>786</v>
      </c>
      <c r="J7" s="1"/>
      <c r="K7" s="16" t="s">
        <v>117</v>
      </c>
      <c r="L7" s="1"/>
      <c r="M7" s="10" t="s">
        <v>119</v>
      </c>
      <c r="N7" s="1"/>
      <c r="O7" s="4" t="s">
        <v>121</v>
      </c>
      <c r="P7" s="1"/>
      <c r="Q7" s="1"/>
      <c r="R7" t="s">
        <v>104</v>
      </c>
      <c r="U7" s="158" t="s">
        <v>653</v>
      </c>
      <c r="V7" s="208" t="s">
        <v>637</v>
      </c>
      <c r="W7" s="13">
        <v>37</v>
      </c>
      <c r="X7" s="13" t="s">
        <v>717</v>
      </c>
      <c r="Y7" s="13" t="s">
        <v>778</v>
      </c>
      <c r="Z7" s="13" t="s">
        <v>781</v>
      </c>
      <c r="AB7" s="13" t="s">
        <v>128</v>
      </c>
      <c r="AC7" s="13" t="s">
        <v>114</v>
      </c>
      <c r="AD7" s="13" t="s">
        <v>130</v>
      </c>
      <c r="AE7" s="13" t="s">
        <v>616</v>
      </c>
    </row>
    <row r="8" spans="2:31" x14ac:dyDescent="0.25">
      <c r="B8" t="s">
        <v>106</v>
      </c>
      <c r="C8" s="1"/>
      <c r="D8" s="1"/>
      <c r="E8" s="1" t="s">
        <v>779</v>
      </c>
      <c r="F8" s="1"/>
      <c r="G8" s="1" t="s">
        <v>783</v>
      </c>
      <c r="H8" s="1"/>
      <c r="I8" s="1" t="s">
        <v>787</v>
      </c>
      <c r="J8" s="1"/>
      <c r="K8" s="16" t="s">
        <v>118</v>
      </c>
      <c r="L8" s="1"/>
      <c r="M8" s="10" t="s">
        <v>120</v>
      </c>
      <c r="N8" s="1"/>
      <c r="O8" s="4" t="s">
        <v>122</v>
      </c>
      <c r="P8" s="1"/>
      <c r="Q8" s="17" t="s">
        <v>115</v>
      </c>
      <c r="R8" t="s">
        <v>106</v>
      </c>
      <c r="U8" s="159"/>
      <c r="V8" s="208"/>
      <c r="W8" s="13">
        <v>36</v>
      </c>
      <c r="X8" s="13" t="s">
        <v>716</v>
      </c>
      <c r="Y8" s="13" t="s">
        <v>779</v>
      </c>
      <c r="Z8" s="13" t="s">
        <v>780</v>
      </c>
      <c r="AB8" s="13" t="s">
        <v>127</v>
      </c>
      <c r="AC8" s="13" t="s">
        <v>113</v>
      </c>
      <c r="AD8" s="13" t="s">
        <v>129</v>
      </c>
      <c r="AE8" s="13" t="s">
        <v>615</v>
      </c>
    </row>
    <row r="9" spans="2:31" x14ac:dyDescent="0.25">
      <c r="B9" t="s">
        <v>105</v>
      </c>
      <c r="C9" s="1" t="s">
        <v>774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7" t="s">
        <v>116</v>
      </c>
      <c r="R9" t="s">
        <v>105</v>
      </c>
      <c r="U9" s="159"/>
      <c r="V9" s="169" t="s">
        <v>641</v>
      </c>
      <c r="W9" s="14">
        <v>2</v>
      </c>
      <c r="X9" s="14" t="s">
        <v>715</v>
      </c>
      <c r="Y9" s="14" t="s">
        <v>782</v>
      </c>
      <c r="Z9" s="14" t="s">
        <v>348</v>
      </c>
      <c r="AB9" s="14" t="s">
        <v>134</v>
      </c>
      <c r="AC9" s="14" t="s">
        <v>112</v>
      </c>
      <c r="AD9" s="14" t="s">
        <v>132</v>
      </c>
      <c r="AE9" s="14" t="s">
        <v>618</v>
      </c>
    </row>
    <row r="10" spans="2:31" x14ac:dyDescent="0.25">
      <c r="B10" t="s">
        <v>6</v>
      </c>
      <c r="C10" s="1" t="s">
        <v>773</v>
      </c>
      <c r="D10" s="1"/>
      <c r="E10" s="1"/>
      <c r="F10" s="38" t="s">
        <v>631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t="s">
        <v>6</v>
      </c>
      <c r="U10" s="159"/>
      <c r="V10" s="169"/>
      <c r="W10" s="14">
        <v>3</v>
      </c>
      <c r="X10" s="14" t="s">
        <v>714</v>
      </c>
      <c r="Y10" s="14" t="s">
        <v>783</v>
      </c>
      <c r="Z10" s="14" t="s">
        <v>784</v>
      </c>
      <c r="AB10" s="14" t="s">
        <v>133</v>
      </c>
      <c r="AC10" s="14" t="s">
        <v>111</v>
      </c>
      <c r="AD10" s="14" t="s">
        <v>131</v>
      </c>
      <c r="AE10" s="14" t="s">
        <v>617</v>
      </c>
    </row>
    <row r="11" spans="2:31" x14ac:dyDescent="0.25">
      <c r="B11" t="s">
        <v>7</v>
      </c>
      <c r="C11" s="1"/>
      <c r="D11" s="1"/>
      <c r="E11" s="1"/>
      <c r="F11" s="34" t="s">
        <v>630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t="s">
        <v>7</v>
      </c>
      <c r="U11" s="159"/>
      <c r="V11" s="161" t="s">
        <v>640</v>
      </c>
      <c r="W11" s="12">
        <v>34</v>
      </c>
      <c r="X11" s="12" t="s">
        <v>713</v>
      </c>
      <c r="Y11" s="12" t="s">
        <v>774</v>
      </c>
      <c r="Z11" s="12" t="s">
        <v>777</v>
      </c>
      <c r="AB11" s="12" t="s">
        <v>124</v>
      </c>
      <c r="AC11" s="12" t="s">
        <v>108</v>
      </c>
      <c r="AD11" s="12" t="s">
        <v>126</v>
      </c>
      <c r="AE11" s="12" t="s">
        <v>614</v>
      </c>
    </row>
    <row r="12" spans="2:31" x14ac:dyDescent="0.25">
      <c r="B12" t="s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t="s">
        <v>5</v>
      </c>
      <c r="U12" s="159"/>
      <c r="V12" s="161"/>
      <c r="W12" s="12">
        <v>33</v>
      </c>
      <c r="X12" s="12" t="s">
        <v>712</v>
      </c>
      <c r="Y12" s="12" t="s">
        <v>773</v>
      </c>
      <c r="Z12" s="12" t="s">
        <v>776</v>
      </c>
      <c r="AB12" s="12" t="s">
        <v>123</v>
      </c>
      <c r="AC12" s="12" t="s">
        <v>107</v>
      </c>
      <c r="AD12" s="12" t="s">
        <v>125</v>
      </c>
      <c r="AE12" s="12" t="s">
        <v>613</v>
      </c>
    </row>
    <row r="13" spans="2:31" x14ac:dyDescent="0.25">
      <c r="B13" t="s">
        <v>4</v>
      </c>
      <c r="C13" s="12" t="s">
        <v>107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789</v>
      </c>
      <c r="R13" t="s">
        <v>4</v>
      </c>
      <c r="U13" s="159"/>
      <c r="V13" s="210" t="s">
        <v>785</v>
      </c>
      <c r="W13" s="15">
        <v>5</v>
      </c>
      <c r="X13" s="15" t="s">
        <v>711</v>
      </c>
      <c r="Y13" s="15" t="s">
        <v>786</v>
      </c>
      <c r="Z13" s="15" t="s">
        <v>341</v>
      </c>
      <c r="AB13" s="15" t="s">
        <v>133</v>
      </c>
      <c r="AC13" s="15" t="s">
        <v>110</v>
      </c>
      <c r="AD13" s="15" t="s">
        <v>136</v>
      </c>
      <c r="AE13" s="15" t="s">
        <v>620</v>
      </c>
    </row>
    <row r="14" spans="2:31" x14ac:dyDescent="0.25">
      <c r="B14" t="s">
        <v>3</v>
      </c>
      <c r="C14" s="12" t="s">
        <v>108</v>
      </c>
      <c r="D14" s="1"/>
      <c r="E14" s="13" t="s">
        <v>113</v>
      </c>
      <c r="F14" s="1"/>
      <c r="G14" s="14" t="s">
        <v>111</v>
      </c>
      <c r="H14" s="1"/>
      <c r="I14" s="15" t="s">
        <v>109</v>
      </c>
      <c r="J14" s="1"/>
      <c r="K14" s="1" t="s">
        <v>796</v>
      </c>
      <c r="L14" s="1"/>
      <c r="M14" s="1" t="s">
        <v>793</v>
      </c>
      <c r="N14" s="1"/>
      <c r="O14" s="1" t="s">
        <v>795</v>
      </c>
      <c r="P14" s="1"/>
      <c r="Q14" s="1" t="s">
        <v>790</v>
      </c>
      <c r="R14" t="s">
        <v>3</v>
      </c>
      <c r="U14" s="160"/>
      <c r="V14" s="211"/>
      <c r="W14" s="15">
        <v>6</v>
      </c>
      <c r="X14" s="15" t="s">
        <v>710</v>
      </c>
      <c r="Y14" s="15" t="s">
        <v>787</v>
      </c>
      <c r="Z14" s="15" t="s">
        <v>788</v>
      </c>
      <c r="AB14" s="15" t="s">
        <v>133</v>
      </c>
      <c r="AC14" s="15" t="s">
        <v>109</v>
      </c>
      <c r="AD14" s="15" t="s">
        <v>135</v>
      </c>
      <c r="AE14" s="15" t="s">
        <v>619</v>
      </c>
    </row>
    <row r="15" spans="2:31" x14ac:dyDescent="0.25">
      <c r="B15" t="s">
        <v>2</v>
      </c>
      <c r="C15" s="1"/>
      <c r="D15" s="1"/>
      <c r="E15" s="13" t="s">
        <v>114</v>
      </c>
      <c r="F15" s="1"/>
      <c r="G15" s="14" t="s">
        <v>112</v>
      </c>
      <c r="H15" s="1"/>
      <c r="I15" s="15" t="s">
        <v>110</v>
      </c>
      <c r="J15" s="1"/>
      <c r="K15" s="1" t="s">
        <v>797</v>
      </c>
      <c r="L15" s="1"/>
      <c r="M15" s="1" t="s">
        <v>792</v>
      </c>
      <c r="N15" s="1"/>
      <c r="O15" s="1" t="s">
        <v>794</v>
      </c>
      <c r="P15" s="1"/>
      <c r="Q15" s="1"/>
      <c r="R15" t="s">
        <v>2</v>
      </c>
    </row>
    <row r="16" spans="2:31" x14ac:dyDescent="0.25">
      <c r="C16">
        <v>15</v>
      </c>
      <c r="D16">
        <v>14</v>
      </c>
      <c r="E16">
        <v>13</v>
      </c>
      <c r="F16">
        <v>12</v>
      </c>
      <c r="G16">
        <v>11</v>
      </c>
      <c r="H16">
        <v>10</v>
      </c>
      <c r="I16">
        <v>9</v>
      </c>
      <c r="J16">
        <v>8</v>
      </c>
      <c r="K16">
        <v>7</v>
      </c>
      <c r="L16">
        <v>6</v>
      </c>
      <c r="M16">
        <v>5</v>
      </c>
      <c r="N16">
        <v>4</v>
      </c>
      <c r="O16">
        <v>3</v>
      </c>
      <c r="P16">
        <v>2</v>
      </c>
      <c r="Q16">
        <v>1</v>
      </c>
      <c r="W16" s="201" t="s">
        <v>775</v>
      </c>
      <c r="X16" s="202"/>
      <c r="Y16" s="201" t="s">
        <v>609</v>
      </c>
      <c r="Z16" s="202"/>
      <c r="AB16" s="204" t="s">
        <v>611</v>
      </c>
      <c r="AC16" s="204"/>
      <c r="AD16" s="204" t="s">
        <v>612</v>
      </c>
      <c r="AE16" s="204"/>
    </row>
    <row r="17" spans="21:40" x14ac:dyDescent="0.25">
      <c r="U17" s="158" t="s">
        <v>652</v>
      </c>
      <c r="V17" s="214" t="s">
        <v>637</v>
      </c>
      <c r="W17" s="17">
        <v>18</v>
      </c>
      <c r="X17" s="17" t="s">
        <v>733</v>
      </c>
      <c r="Y17" s="17" t="s">
        <v>790</v>
      </c>
      <c r="Z17" s="17" t="s">
        <v>16</v>
      </c>
      <c r="AB17" s="17" t="s">
        <v>137</v>
      </c>
      <c r="AC17" s="17" t="s">
        <v>115</v>
      </c>
      <c r="AD17" s="17" t="s">
        <v>139</v>
      </c>
      <c r="AE17" s="17" t="s">
        <v>621</v>
      </c>
    </row>
    <row r="18" spans="21:40" x14ac:dyDescent="0.25">
      <c r="U18" s="159"/>
      <c r="V18" s="214"/>
      <c r="W18" s="17">
        <v>17</v>
      </c>
      <c r="X18" s="17" t="s">
        <v>732</v>
      </c>
      <c r="Y18" s="17" t="s">
        <v>789</v>
      </c>
      <c r="Z18" s="17" t="s">
        <v>14</v>
      </c>
      <c r="AB18" s="17" t="s">
        <v>138</v>
      </c>
      <c r="AC18" s="17" t="s">
        <v>116</v>
      </c>
      <c r="AD18" s="17" t="s">
        <v>140</v>
      </c>
      <c r="AE18" s="17" t="s">
        <v>622</v>
      </c>
    </row>
    <row r="19" spans="21:40" x14ac:dyDescent="0.25">
      <c r="U19" s="159"/>
      <c r="V19" s="216" t="s">
        <v>641</v>
      </c>
      <c r="W19" s="10">
        <v>21</v>
      </c>
      <c r="X19" s="10" t="s">
        <v>791</v>
      </c>
      <c r="Y19" s="10" t="s">
        <v>792</v>
      </c>
      <c r="Z19" s="10" t="s">
        <v>201</v>
      </c>
      <c r="AB19" s="10" t="s">
        <v>145</v>
      </c>
      <c r="AC19" s="10" t="s">
        <v>119</v>
      </c>
      <c r="AD19" s="10" t="s">
        <v>147</v>
      </c>
      <c r="AE19" s="10" t="s">
        <v>625</v>
      </c>
      <c r="AG19" s="70" t="s">
        <v>802</v>
      </c>
      <c r="AH19" s="70" t="s">
        <v>656</v>
      </c>
      <c r="AI19" s="70" t="s">
        <v>802</v>
      </c>
      <c r="AJ19" s="70" t="s">
        <v>656</v>
      </c>
      <c r="AK19" s="70" t="s">
        <v>802</v>
      </c>
      <c r="AL19" s="70" t="s">
        <v>656</v>
      </c>
      <c r="AM19" s="70" t="s">
        <v>802</v>
      </c>
      <c r="AN19" s="70" t="s">
        <v>656</v>
      </c>
    </row>
    <row r="20" spans="21:40" x14ac:dyDescent="0.25">
      <c r="U20" s="159"/>
      <c r="V20" s="217"/>
      <c r="W20" s="10">
        <v>22</v>
      </c>
      <c r="X20" s="10" t="s">
        <v>730</v>
      </c>
      <c r="Y20" s="10" t="s">
        <v>793</v>
      </c>
      <c r="Z20" s="10" t="s">
        <v>63</v>
      </c>
      <c r="AB20" s="10" t="s">
        <v>146</v>
      </c>
      <c r="AC20" s="10" t="s">
        <v>120</v>
      </c>
      <c r="AD20" s="10" t="s">
        <v>148</v>
      </c>
      <c r="AE20" s="10" t="s">
        <v>626</v>
      </c>
      <c r="AG20" s="71">
        <v>1</v>
      </c>
      <c r="AH20" s="71" t="s">
        <v>0</v>
      </c>
      <c r="AI20" s="71">
        <v>11</v>
      </c>
      <c r="AJ20" s="71" t="s">
        <v>646</v>
      </c>
      <c r="AK20" s="71">
        <v>21</v>
      </c>
      <c r="AL20" s="71" t="s">
        <v>731</v>
      </c>
      <c r="AM20" s="71">
        <v>31</v>
      </c>
      <c r="AN20" s="71" t="s">
        <v>803</v>
      </c>
    </row>
    <row r="21" spans="21:40" x14ac:dyDescent="0.25">
      <c r="U21" s="159"/>
      <c r="V21" s="215" t="s">
        <v>640</v>
      </c>
      <c r="W21" s="4">
        <v>15</v>
      </c>
      <c r="X21" s="4" t="s">
        <v>729</v>
      </c>
      <c r="Y21" s="4" t="s">
        <v>794</v>
      </c>
      <c r="Z21" s="4" t="s">
        <v>210</v>
      </c>
      <c r="AB21" s="4" t="s">
        <v>141</v>
      </c>
      <c r="AC21" s="4" t="s">
        <v>121</v>
      </c>
      <c r="AD21" s="4" t="s">
        <v>143</v>
      </c>
      <c r="AE21" s="4" t="s">
        <v>623</v>
      </c>
      <c r="AG21" s="71">
        <v>2</v>
      </c>
      <c r="AH21" s="71" t="s">
        <v>715</v>
      </c>
      <c r="AI21" s="71">
        <v>12</v>
      </c>
      <c r="AJ21" s="71" t="s">
        <v>630</v>
      </c>
      <c r="AK21" s="71">
        <v>22</v>
      </c>
      <c r="AL21" s="71" t="s">
        <v>730</v>
      </c>
      <c r="AM21" s="71">
        <v>32</v>
      </c>
      <c r="AN21" s="71" t="s">
        <v>0</v>
      </c>
    </row>
    <row r="22" spans="21:40" x14ac:dyDescent="0.25">
      <c r="U22" s="159"/>
      <c r="V22" s="215"/>
      <c r="W22" s="4">
        <v>14</v>
      </c>
      <c r="X22" s="4" t="s">
        <v>728</v>
      </c>
      <c r="Y22" s="4" t="s">
        <v>795</v>
      </c>
      <c r="Z22" s="4" t="s">
        <v>37</v>
      </c>
      <c r="AB22" s="4" t="s">
        <v>142</v>
      </c>
      <c r="AC22" s="4" t="s">
        <v>122</v>
      </c>
      <c r="AD22" s="4" t="s">
        <v>144</v>
      </c>
      <c r="AE22" s="4" t="s">
        <v>624</v>
      </c>
      <c r="AG22" s="71">
        <v>3</v>
      </c>
      <c r="AH22" s="71" t="s">
        <v>714</v>
      </c>
      <c r="AI22" s="71">
        <v>13</v>
      </c>
      <c r="AJ22" s="71" t="s">
        <v>0</v>
      </c>
      <c r="AK22" s="71">
        <v>23</v>
      </c>
      <c r="AL22" s="71" t="s">
        <v>0</v>
      </c>
      <c r="AM22" s="71">
        <v>33</v>
      </c>
      <c r="AN22" s="71" t="s">
        <v>712</v>
      </c>
    </row>
    <row r="23" spans="21:40" x14ac:dyDescent="0.25">
      <c r="U23" s="159"/>
      <c r="V23" s="181" t="s">
        <v>785</v>
      </c>
      <c r="W23" s="16">
        <v>24</v>
      </c>
      <c r="X23" s="16" t="s">
        <v>727</v>
      </c>
      <c r="Y23" s="16" t="s">
        <v>797</v>
      </c>
      <c r="Z23" s="16" t="s">
        <v>199</v>
      </c>
      <c r="AB23" s="16" t="s">
        <v>149</v>
      </c>
      <c r="AC23" s="16" t="s">
        <v>117</v>
      </c>
      <c r="AD23" s="16" t="s">
        <v>151</v>
      </c>
      <c r="AE23" s="16" t="s">
        <v>627</v>
      </c>
      <c r="AG23" s="71">
        <v>4</v>
      </c>
      <c r="AH23" s="71" t="s">
        <v>0</v>
      </c>
      <c r="AI23" s="71">
        <v>14</v>
      </c>
      <c r="AJ23" s="71" t="s">
        <v>728</v>
      </c>
      <c r="AK23" s="71">
        <v>24</v>
      </c>
      <c r="AL23" s="71" t="s">
        <v>727</v>
      </c>
      <c r="AM23" s="71">
        <v>34</v>
      </c>
      <c r="AN23" s="71" t="s">
        <v>713</v>
      </c>
    </row>
    <row r="24" spans="21:40" x14ac:dyDescent="0.25">
      <c r="U24" s="160"/>
      <c r="V24" s="182"/>
      <c r="W24" s="16">
        <v>25</v>
      </c>
      <c r="X24" s="16" t="s">
        <v>796</v>
      </c>
      <c r="Y24" s="16" t="s">
        <v>796</v>
      </c>
      <c r="Z24" s="16" t="s">
        <v>85</v>
      </c>
      <c r="AB24" s="16" t="s">
        <v>150</v>
      </c>
      <c r="AC24" s="16" t="s">
        <v>118</v>
      </c>
      <c r="AD24" s="16" t="s">
        <v>152</v>
      </c>
      <c r="AE24" s="16" t="s">
        <v>628</v>
      </c>
      <c r="AG24" s="71">
        <v>5</v>
      </c>
      <c r="AH24" s="71" t="s">
        <v>711</v>
      </c>
      <c r="AI24" s="71">
        <v>15</v>
      </c>
      <c r="AJ24" s="71" t="s">
        <v>729</v>
      </c>
      <c r="AK24" s="71">
        <v>25</v>
      </c>
      <c r="AL24" s="71" t="s">
        <v>726</v>
      </c>
      <c r="AM24" s="71">
        <v>35</v>
      </c>
      <c r="AN24" s="71" t="s">
        <v>0</v>
      </c>
    </row>
    <row r="25" spans="21:40" x14ac:dyDescent="0.25">
      <c r="AG25" s="71">
        <v>6</v>
      </c>
      <c r="AH25" s="71" t="s">
        <v>710</v>
      </c>
      <c r="AI25" s="71">
        <v>16</v>
      </c>
      <c r="AJ25" s="71" t="s">
        <v>0</v>
      </c>
      <c r="AK25" s="71">
        <v>26</v>
      </c>
      <c r="AL25" s="71" t="s">
        <v>0</v>
      </c>
      <c r="AM25" s="71">
        <v>36</v>
      </c>
      <c r="AN25" s="71" t="s">
        <v>716</v>
      </c>
    </row>
    <row r="26" spans="21:40" x14ac:dyDescent="0.25">
      <c r="AG26" s="71">
        <v>7</v>
      </c>
      <c r="AH26" s="71" t="s">
        <v>0</v>
      </c>
      <c r="AI26" s="71">
        <v>17</v>
      </c>
      <c r="AJ26" s="71" t="s">
        <v>732</v>
      </c>
      <c r="AK26" s="71">
        <v>27</v>
      </c>
      <c r="AL26" s="71" t="s">
        <v>804</v>
      </c>
      <c r="AM26" s="71">
        <v>37</v>
      </c>
      <c r="AN26" s="71" t="s">
        <v>717</v>
      </c>
    </row>
    <row r="27" spans="21:40" x14ac:dyDescent="0.25">
      <c r="W27" s="205" t="s">
        <v>166</v>
      </c>
      <c r="X27" s="209"/>
      <c r="Y27" s="200" t="s">
        <v>153</v>
      </c>
      <c r="Z27" s="200"/>
      <c r="AG27" s="71">
        <v>8</v>
      </c>
      <c r="AH27" s="71" t="s">
        <v>805</v>
      </c>
      <c r="AI27" s="71">
        <v>18</v>
      </c>
      <c r="AJ27" s="71" t="s">
        <v>733</v>
      </c>
      <c r="AK27" s="71">
        <v>28</v>
      </c>
      <c r="AL27" s="71" t="s">
        <v>806</v>
      </c>
      <c r="AM27" s="71">
        <v>38</v>
      </c>
      <c r="AN27" s="71" t="s">
        <v>0</v>
      </c>
    </row>
    <row r="28" spans="21:40" x14ac:dyDescent="0.25">
      <c r="W28" s="68">
        <v>27</v>
      </c>
      <c r="X28" s="68" t="s">
        <v>772</v>
      </c>
      <c r="Y28" s="212" t="s">
        <v>771</v>
      </c>
      <c r="Z28" s="213"/>
      <c r="AG28" s="71">
        <v>9</v>
      </c>
      <c r="AH28" s="71" t="s">
        <v>807</v>
      </c>
      <c r="AI28" s="71">
        <v>19</v>
      </c>
      <c r="AJ28" s="71" t="s">
        <v>0</v>
      </c>
      <c r="AK28" s="71">
        <v>29</v>
      </c>
      <c r="AL28" s="71" t="s">
        <v>808</v>
      </c>
      <c r="AM28" s="72"/>
      <c r="AN28" s="72"/>
    </row>
    <row r="29" spans="21:40" x14ac:dyDescent="0.25">
      <c r="AG29" s="71">
        <v>10</v>
      </c>
      <c r="AH29" s="71" t="s">
        <v>809</v>
      </c>
      <c r="AI29" s="71">
        <v>20</v>
      </c>
      <c r="AJ29" s="71" t="s">
        <v>0</v>
      </c>
      <c r="AK29" s="71">
        <v>30</v>
      </c>
      <c r="AL29" s="71" t="s">
        <v>810</v>
      </c>
      <c r="AM29" s="72"/>
      <c r="AN29" s="72"/>
    </row>
    <row r="30" spans="21:40" x14ac:dyDescent="0.25">
      <c r="W30" s="39"/>
      <c r="X30" s="39"/>
      <c r="Y30" s="39"/>
      <c r="Z30" s="39"/>
      <c r="AA30" s="39"/>
    </row>
    <row r="31" spans="21:40" x14ac:dyDescent="0.25">
      <c r="W31" s="39"/>
      <c r="X31" s="39"/>
      <c r="Y31" s="39"/>
      <c r="Z31" s="39"/>
      <c r="AA31" s="39"/>
    </row>
    <row r="32" spans="21:40" x14ac:dyDescent="0.25">
      <c r="W32" s="39"/>
      <c r="X32" s="39"/>
      <c r="Y32" s="39"/>
      <c r="Z32" s="39"/>
      <c r="AA32" s="39"/>
    </row>
    <row r="33" spans="23:34" x14ac:dyDescent="0.25">
      <c r="W33" s="39"/>
      <c r="X33" s="39"/>
      <c r="Y33" s="39"/>
      <c r="Z33" s="39"/>
      <c r="AA33" s="39"/>
    </row>
    <row r="34" spans="23:34" x14ac:dyDescent="0.25">
      <c r="W34" s="39"/>
      <c r="X34" s="39"/>
      <c r="Y34" s="39"/>
      <c r="Z34" s="39"/>
      <c r="AA34" s="39"/>
    </row>
    <row r="35" spans="23:34" x14ac:dyDescent="0.25">
      <c r="W35" s="39"/>
      <c r="X35" s="39"/>
      <c r="Y35" s="39"/>
      <c r="Z35" s="39"/>
      <c r="AA35" s="39"/>
      <c r="AG35" s="73" t="s">
        <v>656</v>
      </c>
      <c r="AH35" s="73" t="s">
        <v>811</v>
      </c>
    </row>
    <row r="36" spans="23:34" ht="36" x14ac:dyDescent="0.25">
      <c r="W36" s="39"/>
      <c r="X36" s="39"/>
      <c r="Y36" s="39"/>
      <c r="Z36" s="39"/>
      <c r="AA36" s="39"/>
      <c r="AG36" s="74" t="s">
        <v>0</v>
      </c>
      <c r="AH36" s="74" t="s">
        <v>812</v>
      </c>
    </row>
    <row r="37" spans="23:34" x14ac:dyDescent="0.25">
      <c r="AG37" s="74" t="s">
        <v>630</v>
      </c>
      <c r="AH37" s="74" t="s">
        <v>813</v>
      </c>
    </row>
    <row r="38" spans="23:34" x14ac:dyDescent="0.25">
      <c r="AG38" s="74" t="s">
        <v>646</v>
      </c>
      <c r="AH38" s="74" t="s">
        <v>814</v>
      </c>
    </row>
    <row r="39" spans="23:34" ht="49.5" x14ac:dyDescent="0.25">
      <c r="AG39" s="74" t="s">
        <v>805</v>
      </c>
      <c r="AH39" s="74" t="s">
        <v>815</v>
      </c>
    </row>
    <row r="40" spans="23:34" x14ac:dyDescent="0.25">
      <c r="AG40" s="74" t="s">
        <v>816</v>
      </c>
      <c r="AH40" s="74" t="s">
        <v>817</v>
      </c>
    </row>
    <row r="41" spans="23:34" x14ac:dyDescent="0.25">
      <c r="AG41" s="74" t="s">
        <v>818</v>
      </c>
      <c r="AH41" s="74" t="s">
        <v>819</v>
      </c>
    </row>
    <row r="42" spans="23:34" ht="48" x14ac:dyDescent="0.25">
      <c r="AG42" s="74" t="s">
        <v>804</v>
      </c>
      <c r="AH42" s="74" t="s">
        <v>820</v>
      </c>
    </row>
    <row r="43" spans="23:34" ht="36" x14ac:dyDescent="0.25">
      <c r="AG43" s="74" t="s">
        <v>806</v>
      </c>
      <c r="AH43" s="74" t="s">
        <v>821</v>
      </c>
    </row>
  </sheetData>
  <mergeCells count="27">
    <mergeCell ref="W27:X27"/>
    <mergeCell ref="Y27:Z27"/>
    <mergeCell ref="Y28:Z28"/>
    <mergeCell ref="U7:U14"/>
    <mergeCell ref="W16:X16"/>
    <mergeCell ref="Y16:Z16"/>
    <mergeCell ref="V17:V18"/>
    <mergeCell ref="U17:U24"/>
    <mergeCell ref="V21:V22"/>
    <mergeCell ref="V19:V20"/>
    <mergeCell ref="V23:V24"/>
    <mergeCell ref="AB16:AC16"/>
    <mergeCell ref="AD16:AE16"/>
    <mergeCell ref="AD4:AE4"/>
    <mergeCell ref="K3:P3"/>
    <mergeCell ref="C3:E3"/>
    <mergeCell ref="F3:J3"/>
    <mergeCell ref="AB6:AC6"/>
    <mergeCell ref="AD6:AE6"/>
    <mergeCell ref="Y6:Z6"/>
    <mergeCell ref="W6:X6"/>
    <mergeCell ref="V11:V12"/>
    <mergeCell ref="V7:V8"/>
    <mergeCell ref="W4:X4"/>
    <mergeCell ref="Y4:AC4"/>
    <mergeCell ref="V9:V10"/>
    <mergeCell ref="V13:V14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6D2C-DD0A-4BF0-B684-95A151B61E7A}">
  <dimension ref="B2:O21"/>
  <sheetViews>
    <sheetView workbookViewId="0"/>
  </sheetViews>
  <sheetFormatPr baseColWidth="10" defaultRowHeight="15" x14ac:dyDescent="0.25"/>
  <cols>
    <col min="1" max="1" width="5.7109375" customWidth="1"/>
    <col min="4" max="4" width="7.28515625" bestFit="1" customWidth="1"/>
    <col min="5" max="5" width="10.140625" customWidth="1"/>
    <col min="6" max="6" width="12.5703125" customWidth="1"/>
    <col min="7" max="7" width="17.42578125" customWidth="1"/>
    <col min="9" max="9" width="10" bestFit="1" customWidth="1"/>
    <col min="10" max="10" width="13.140625" customWidth="1"/>
    <col min="11" max="11" width="11.42578125" customWidth="1"/>
    <col min="12" max="12" width="11.42578125" bestFit="1" customWidth="1"/>
    <col min="13" max="13" width="6.42578125" customWidth="1"/>
    <col min="14" max="14" width="13.140625" customWidth="1"/>
    <col min="15" max="15" width="12.85546875" customWidth="1"/>
  </cols>
  <sheetData>
    <row r="2" spans="2:15" x14ac:dyDescent="0.25">
      <c r="B2" s="222" t="s">
        <v>832</v>
      </c>
      <c r="C2" s="222"/>
      <c r="D2" s="222"/>
      <c r="E2" s="222"/>
      <c r="G2" s="222" t="s">
        <v>823</v>
      </c>
      <c r="H2" s="222"/>
      <c r="I2" s="222"/>
      <c r="J2" s="222"/>
      <c r="L2" s="222" t="s">
        <v>839</v>
      </c>
      <c r="M2" s="222"/>
      <c r="N2" s="222"/>
      <c r="O2" s="222"/>
    </row>
    <row r="4" spans="2:15" x14ac:dyDescent="0.25">
      <c r="B4" s="58" t="s">
        <v>642</v>
      </c>
      <c r="C4" s="57" t="s">
        <v>680</v>
      </c>
      <c r="D4" s="59" t="s">
        <v>630</v>
      </c>
      <c r="E4" s="59" t="s">
        <v>646</v>
      </c>
      <c r="G4" s="58" t="s">
        <v>642</v>
      </c>
      <c r="H4" s="57" t="s">
        <v>680</v>
      </c>
      <c r="I4" s="59" t="s">
        <v>630</v>
      </c>
      <c r="J4" s="59" t="s">
        <v>646</v>
      </c>
      <c r="L4" s="58" t="s">
        <v>642</v>
      </c>
      <c r="M4" s="75" t="s">
        <v>680</v>
      </c>
      <c r="N4" s="59" t="s">
        <v>630</v>
      </c>
      <c r="O4" s="59" t="s">
        <v>646</v>
      </c>
    </row>
    <row r="5" spans="2:15" x14ac:dyDescent="0.25">
      <c r="B5" s="14" t="s">
        <v>654</v>
      </c>
      <c r="C5" s="76"/>
      <c r="D5" s="14" t="s">
        <v>643</v>
      </c>
      <c r="E5" s="14" t="s">
        <v>655</v>
      </c>
      <c r="G5" s="14" t="s">
        <v>660</v>
      </c>
      <c r="H5" s="76"/>
      <c r="I5" s="14" t="s">
        <v>643</v>
      </c>
      <c r="J5" s="14" t="s">
        <v>655</v>
      </c>
      <c r="L5" s="14" t="s">
        <v>673</v>
      </c>
      <c r="M5" s="14"/>
      <c r="N5" s="14" t="s">
        <v>644</v>
      </c>
      <c r="O5" s="14" t="s">
        <v>645</v>
      </c>
    </row>
    <row r="6" spans="2:15" x14ac:dyDescent="0.25">
      <c r="B6" s="51" t="s">
        <v>153</v>
      </c>
      <c r="C6" s="51"/>
      <c r="D6" s="51" t="s">
        <v>664</v>
      </c>
      <c r="E6" s="51" t="s">
        <v>665</v>
      </c>
      <c r="G6" s="40" t="s">
        <v>657</v>
      </c>
      <c r="H6" s="40"/>
      <c r="I6" s="40" t="s">
        <v>661</v>
      </c>
      <c r="J6" s="40" t="s">
        <v>662</v>
      </c>
      <c r="L6" s="18" t="s">
        <v>674</v>
      </c>
      <c r="M6" s="18" t="s">
        <v>838</v>
      </c>
      <c r="N6" s="18" t="s">
        <v>675</v>
      </c>
      <c r="O6" s="18" t="s">
        <v>676</v>
      </c>
    </row>
    <row r="7" spans="2:15" x14ac:dyDescent="0.25">
      <c r="B7" s="40" t="s">
        <v>608</v>
      </c>
      <c r="C7" s="40" t="s">
        <v>681</v>
      </c>
      <c r="D7" s="40" t="s">
        <v>663</v>
      </c>
      <c r="E7" s="40" t="s">
        <v>666</v>
      </c>
      <c r="G7" s="51" t="s">
        <v>153</v>
      </c>
      <c r="H7" s="51"/>
      <c r="I7" s="51" t="s">
        <v>686</v>
      </c>
      <c r="J7" s="51" t="s">
        <v>687</v>
      </c>
    </row>
    <row r="8" spans="2:15" x14ac:dyDescent="0.25">
      <c r="B8" s="34" t="s">
        <v>667</v>
      </c>
      <c r="C8" s="34"/>
      <c r="D8" s="34" t="s">
        <v>668</v>
      </c>
      <c r="E8" s="34" t="s">
        <v>669</v>
      </c>
      <c r="G8" s="18" t="s">
        <v>1000</v>
      </c>
      <c r="H8" s="18" t="s">
        <v>841</v>
      </c>
      <c r="I8" s="18" t="s">
        <v>678</v>
      </c>
      <c r="J8" s="18" t="s">
        <v>679</v>
      </c>
    </row>
    <row r="9" spans="2:15" x14ac:dyDescent="0.25">
      <c r="G9" s="34" t="s">
        <v>1021</v>
      </c>
      <c r="H9" s="34" t="s">
        <v>685</v>
      </c>
      <c r="I9" s="34" t="s">
        <v>677</v>
      </c>
      <c r="J9" s="34" t="s">
        <v>670</v>
      </c>
      <c r="L9" s="12" t="s">
        <v>670</v>
      </c>
      <c r="M9" s="12" t="s">
        <v>671</v>
      </c>
      <c r="N9" s="218"/>
      <c r="O9" s="220" t="s">
        <v>840</v>
      </c>
    </row>
    <row r="10" spans="2:15" x14ac:dyDescent="0.25">
      <c r="G10" s="12" t="s">
        <v>828</v>
      </c>
      <c r="H10" s="12" t="s">
        <v>683</v>
      </c>
      <c r="I10" s="12" t="s">
        <v>688</v>
      </c>
      <c r="J10" s="12" t="s">
        <v>689</v>
      </c>
      <c r="L10" s="12" t="s">
        <v>645</v>
      </c>
      <c r="M10" s="12" t="s">
        <v>643</v>
      </c>
      <c r="N10" s="219"/>
      <c r="O10" s="221"/>
    </row>
    <row r="11" spans="2:15" x14ac:dyDescent="0.25">
      <c r="B11" s="12" t="s">
        <v>670</v>
      </c>
      <c r="C11" s="12" t="s">
        <v>671</v>
      </c>
      <c r="D11" s="218"/>
      <c r="E11" s="220" t="s">
        <v>672</v>
      </c>
      <c r="G11" s="19" t="s">
        <v>824</v>
      </c>
      <c r="H11" s="19" t="s">
        <v>684</v>
      </c>
      <c r="I11" s="19" t="s">
        <v>671</v>
      </c>
      <c r="J11" s="19" t="s">
        <v>822</v>
      </c>
    </row>
    <row r="12" spans="2:15" x14ac:dyDescent="0.25">
      <c r="B12" s="12" t="s">
        <v>645</v>
      </c>
      <c r="C12" s="12" t="s">
        <v>643</v>
      </c>
      <c r="D12" s="219"/>
      <c r="E12" s="221"/>
      <c r="G12" s="65" t="s">
        <v>825</v>
      </c>
      <c r="H12" s="65" t="s">
        <v>835</v>
      </c>
      <c r="I12" s="65" t="s">
        <v>658</v>
      </c>
      <c r="J12" s="65" t="s">
        <v>659</v>
      </c>
    </row>
    <row r="13" spans="2:15" x14ac:dyDescent="0.25">
      <c r="G13" s="14" t="s">
        <v>829</v>
      </c>
      <c r="H13" s="14" t="s">
        <v>830</v>
      </c>
      <c r="I13" s="14" t="s">
        <v>669</v>
      </c>
      <c r="J13" s="14" t="s">
        <v>836</v>
      </c>
    </row>
    <row r="14" spans="2:15" x14ac:dyDescent="0.25">
      <c r="G14" s="77" t="s">
        <v>831</v>
      </c>
      <c r="H14" s="77" t="s">
        <v>837</v>
      </c>
      <c r="I14" s="77" t="s">
        <v>659</v>
      </c>
      <c r="J14" s="77" t="s">
        <v>658</v>
      </c>
    </row>
    <row r="17" spans="7:10" x14ac:dyDescent="0.25">
      <c r="G17" s="12" t="s">
        <v>670</v>
      </c>
      <c r="H17" s="12" t="s">
        <v>671</v>
      </c>
      <c r="I17" s="218"/>
      <c r="J17" s="220" t="s">
        <v>826</v>
      </c>
    </row>
    <row r="18" spans="7:10" x14ac:dyDescent="0.25">
      <c r="G18" s="12" t="s">
        <v>645</v>
      </c>
      <c r="H18" s="12" t="s">
        <v>643</v>
      </c>
      <c r="I18" s="219"/>
      <c r="J18" s="221"/>
    </row>
    <row r="20" spans="7:10" x14ac:dyDescent="0.25">
      <c r="G20" s="12" t="s">
        <v>670</v>
      </c>
      <c r="H20" s="12" t="s">
        <v>671</v>
      </c>
      <c r="I20" s="218"/>
      <c r="J20" s="220" t="s">
        <v>827</v>
      </c>
    </row>
    <row r="21" spans="7:10" x14ac:dyDescent="0.25">
      <c r="G21" s="12" t="s">
        <v>645</v>
      </c>
      <c r="H21" s="12" t="s">
        <v>643</v>
      </c>
      <c r="I21" s="219"/>
      <c r="J21" s="221"/>
    </row>
  </sheetData>
  <mergeCells count="11">
    <mergeCell ref="D11:D12"/>
    <mergeCell ref="B2:E2"/>
    <mergeCell ref="E11:E12"/>
    <mergeCell ref="I17:I18"/>
    <mergeCell ref="J17:J18"/>
    <mergeCell ref="I20:I21"/>
    <mergeCell ref="J20:J21"/>
    <mergeCell ref="L2:O2"/>
    <mergeCell ref="G2:J2"/>
    <mergeCell ref="N9:N10"/>
    <mergeCell ref="O9:O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Full FPGA Pinout</vt:lpstr>
      <vt:lpstr>DDR4 Interface 1 (Top) Pinout</vt:lpstr>
      <vt:lpstr>DDR4 Interface 2 (Bot) Pinout</vt:lpstr>
      <vt:lpstr>J1 PCIe#1 8x</vt:lpstr>
      <vt:lpstr>J8 PCIe#2 8x</vt:lpstr>
      <vt:lpstr>QSFP</vt:lpstr>
      <vt:lpstr>I2C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2021-05-22T14:27:18Z</dcterms:created>
  <dcterms:modified xsi:type="dcterms:W3CDTF">2021-05-26T09:44:41Z</dcterms:modified>
</cp:coreProperties>
</file>